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 firstSheet="1" activeTab="1"/>
  </bookViews>
  <sheets>
    <sheet name="Sheet1" sheetId="1" state="hidden" r:id="rId1"/>
    <sheet name="NeuroMaster BrainAI Competition" sheetId="5" r:id="rId2"/>
  </sheets>
  <definedNames>
    <definedName name="_xlnm._FilterDatabase" localSheetId="0" hidden="1">Sheet1!$A$1:$M$140</definedName>
    <definedName name="_xlnm._FilterDatabase" localSheetId="1" hidden="1">'NeuroMaster BrainAI Competition'!$A$1:$L$1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<sst xmlns="http://schemas.openxmlformats.org/spreadsheetml/2006/main" count="1672" uniqueCount="648">
  <si>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</si>
  <si>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</si>
  <si>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</si>
  <si>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</si>
  <si>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</si>
  <si>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</si>
  <si>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</si>
  <si>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</si>
  <si>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</si>
  <si>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</si>
  <si>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</si>
  <si>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</si>
  <si>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排名</t>
  </si>
  <si>
    <t>2B8h6ekI-172-092-OS-006-HRZ-101-1-Zuz-11-pVi</t>
  </si>
  <si>
    <t xml:space="preserve"> ICode Space Exploration Challenge</t>
  </si>
  <si>
    <t>Challenge category</t>
  </si>
  <si>
    <t xml:space="preserve"> C＋＋</t>
  </si>
  <si>
    <t>Middle school group</t>
  </si>
  <si>
    <t>香港C++队</t>
  </si>
  <si>
    <t>苏州市吴中区西浦附属学校</t>
  </si>
  <si>
    <t>虞志云</t>
  </si>
  <si>
    <t>Cao Ethan</t>
  </si>
  <si>
    <t>60min</t>
  </si>
  <si>
    <t>2B8h6ekE-172-092-n8-006-Rsv-101-1-SSZ-11-tm6</t>
  </si>
  <si>
    <t>木高队</t>
  </si>
  <si>
    <t>江苏省木渎高级中学</t>
  </si>
  <si>
    <t>周培芳</t>
  </si>
  <si>
    <t>朱鑫晨</t>
  </si>
  <si>
    <t>2B8h6ekQ-172-092-E5-006-cWP-101-1-tsI-11-D4u</t>
  </si>
  <si>
    <t>沙溪实验队</t>
  </si>
  <si>
    <t>太仓市沙溪实验中学</t>
  </si>
  <si>
    <t>黄晓晓</t>
  </si>
  <si>
    <t>刘轩</t>
  </si>
  <si>
    <t>2B8h6ekN-172-092-PZ-006-Oj1-101-1-N2i-11-GMV</t>
  </si>
  <si>
    <t>草桥队</t>
  </si>
  <si>
    <t>苏州市草桥中学校</t>
  </si>
  <si>
    <t>范洲洲</t>
  </si>
  <si>
    <t>胡子旭</t>
  </si>
  <si>
    <t>2B8h6eFP-172-092-Ku-006-eM7-101-1-JHu-11-Qp3</t>
  </si>
  <si>
    <t>碧波三队</t>
  </si>
  <si>
    <t>苏州市吴中区碧波中学</t>
  </si>
  <si>
    <t>徐文珺</t>
  </si>
  <si>
    <t>吕锦程</t>
  </si>
  <si>
    <t>2B8h6ekC-172-092-JF-006-TCD-101-1-FTW-11-ebZ</t>
  </si>
  <si>
    <t>麒麟队</t>
  </si>
  <si>
    <t>苏州市第十六中学校</t>
  </si>
  <si>
    <t>杨晔琦</t>
  </si>
  <si>
    <t>朱麒</t>
  </si>
  <si>
    <t>2B8h6ek0-172-092-tO-006-hFI-101-1-1AX-11-okk</t>
  </si>
  <si>
    <t>碧波一队</t>
  </si>
  <si>
    <t>袁秉生</t>
  </si>
  <si>
    <t>2B8h6ek1-172-092-h9-006-5nt-101-1-uqB-11-yhm</t>
  </si>
  <si>
    <t>东山中学队</t>
  </si>
  <si>
    <t>苏州市吴中区东山中学</t>
  </si>
  <si>
    <t>顾子恒</t>
  </si>
  <si>
    <t>2B8h6eka-172-092-CL-006-WEq-101-1-otN-11-yBR</t>
  </si>
  <si>
    <t>独墅湖队</t>
  </si>
  <si>
    <t>苏州市吴中区独墅湖中学</t>
  </si>
  <si>
    <t>沈飞英</t>
  </si>
  <si>
    <t>刘宇恒</t>
  </si>
  <si>
    <t>2B8h6ekJ-172-092-Jw-006-26u-101-1-2Wf-11-ME4</t>
  </si>
  <si>
    <t>西浦04队</t>
  </si>
  <si>
    <t>刘昊天</t>
  </si>
  <si>
    <t>2B8h6ekl-172-092-JM-006-tum-101-1-fvD-11-8kW</t>
  </si>
  <si>
    <t>百美队</t>
  </si>
  <si>
    <t>苏州市吴中区百美外国语学校</t>
  </si>
  <si>
    <t>戚勺勺</t>
  </si>
  <si>
    <t>韩雨辰</t>
  </si>
  <si>
    <t>2B8h6eFv-172-092-rs-006-TFJ-101-1-qWk-11-QlG</t>
  </si>
  <si>
    <t>周宁队</t>
  </si>
  <si>
    <t>许炜民</t>
  </si>
  <si>
    <t>2B8h6ek9-172-092-CK-006-T3D-101-1-jGf-11-Aag</t>
  </si>
  <si>
    <t>望亭中学队</t>
  </si>
  <si>
    <t>苏州市相城区望亭中学</t>
  </si>
  <si>
    <t>范丛红</t>
  </si>
  <si>
    <t>白雨凡</t>
  </si>
  <si>
    <t>2B8h6eFZ-172-092-2b-006-ITX-101-1-ULy-11-RJN</t>
  </si>
  <si>
    <t>华中队</t>
  </si>
  <si>
    <t>华中师范大学苏州实验中学</t>
  </si>
  <si>
    <t>沈瑶琦</t>
  </si>
  <si>
    <t>侯凯鑫</t>
  </si>
  <si>
    <t>2B8h6eke-172-092-uo-006-OdB-101-1-GGu-11-Ap5</t>
  </si>
  <si>
    <t>碧波二队</t>
  </si>
  <si>
    <t>虞昕玥</t>
  </si>
  <si>
    <t>2B8h6ekq-172-092-Up-006-4y6-101-1-Op4-11-HdB</t>
  </si>
  <si>
    <t>王子潇</t>
  </si>
  <si>
    <t>上海青浦协和双语学校</t>
  </si>
  <si>
    <t>王佳凝</t>
  </si>
  <si>
    <t>2B8h6ekt-172-092-Ue-006-qBG-101-1-Ibi-11-uLA</t>
  </si>
  <si>
    <t>光华学院</t>
  </si>
  <si>
    <t>光华学院剑桥国际中心</t>
  </si>
  <si>
    <t>沈乐菲</t>
  </si>
  <si>
    <t>张俊熠</t>
  </si>
  <si>
    <t>2B8h6e9U-172-092-LU-005-Tb3-093-1-nov-12-0WO</t>
  </si>
  <si>
    <t>Popularization category</t>
  </si>
  <si>
    <t>Blockly</t>
  </si>
  <si>
    <t>Primary school lower age group</t>
  </si>
  <si>
    <t>My-Robot Tam.an Perlin.g</t>
  </si>
  <si>
    <t>My-Robot Taman Perling</t>
  </si>
  <si>
    <t>JACKY</t>
  </si>
  <si>
    <t>KLEMEN TAN ZI XIN</t>
  </si>
  <si>
    <t>2B8h6e1M-172-092-Jh-005-mJA-100-1-eX2-09-vtS</t>
  </si>
  <si>
    <t xml:space="preserve"> Python </t>
  </si>
  <si>
    <t>Junior high school group</t>
  </si>
  <si>
    <t>LYDINC Institute</t>
  </si>
  <si>
    <t>Trn Th Thanh Tuyn</t>
  </si>
  <si>
    <t>Phm Minh Thiên</t>
  </si>
  <si>
    <t>2B8h6eQo-172-092-8c-005-T2I-093-1-8Qh-13-rJO</t>
  </si>
  <si>
    <t>Primary school higher age group</t>
  </si>
  <si>
    <t>DZBC-007</t>
  </si>
  <si>
    <t>贵阳市云岩区达志培训学校</t>
  </si>
  <si>
    <t>陈飞芳</t>
  </si>
  <si>
    <t>王奕霖</t>
  </si>
  <si>
    <t>2B8h6eu1-172-092-gO-005-hdp-100-1-TGs-13-Lpg</t>
  </si>
  <si>
    <t>城厢四小一队</t>
  </si>
  <si>
    <t>太仓市城厢镇第四小学</t>
  </si>
  <si>
    <t>陆玲琳</t>
  </si>
  <si>
    <t>王景辰</t>
  </si>
  <si>
    <t>2B8h6e1x-172-092-5k-005-ewX-100-1-iNe-09-QkK</t>
  </si>
  <si>
    <t>LYDIN.C Institute</t>
  </si>
  <si>
    <t>Nguyn Minh Kha</t>
  </si>
  <si>
    <t>2B8h6elK-172-092-MA-005-1o8-093-1-9HR-13-Oig</t>
  </si>
  <si>
    <t>LYDINC</t>
  </si>
  <si>
    <t>Phm Bo Khoa</t>
  </si>
  <si>
    <t>2B8h6eB2-172-092-13-005-JbP-100-1-pHi-09-TKG</t>
  </si>
  <si>
    <t xml:space="preserve">Edison Robotic </t>
  </si>
  <si>
    <t>2B8h6e0m-172-092-jx-005-9RW-093-1-24r-12-JbL</t>
  </si>
  <si>
    <t>小机长10队</t>
  </si>
  <si>
    <t>苏州相城实验小学校</t>
  </si>
  <si>
    <t>鲍华东</t>
  </si>
  <si>
    <t>徐瑞阳</t>
  </si>
  <si>
    <t>2B8h6eBy-172-092-yH-005-S9m-100-1-hQK-09-212</t>
  </si>
  <si>
    <t xml:space="preserve">EDISON </t>
  </si>
  <si>
    <t>2B8h6e8Z-172-092-ei-005-0zo-093-1-4A8-13-XF3</t>
  </si>
  <si>
    <t>DZBC-20</t>
  </si>
  <si>
    <t>张志豪</t>
  </si>
  <si>
    <t>吴然然</t>
  </si>
  <si>
    <t>2B8h6euE-172-092-g8-005-Knh-100-1-L7C-13-SKz</t>
  </si>
  <si>
    <t>苏州高新区文昌实验小学校代表队</t>
  </si>
  <si>
    <t>苏州高新区文昌实验小学校</t>
  </si>
  <si>
    <t>刘涛</t>
  </si>
  <si>
    <t>徐振凯</t>
  </si>
  <si>
    <t>2B8h6e37-172-092-ja-005-vyd-100-1-tNA-13-OpZ</t>
  </si>
  <si>
    <t>斜塘学校队</t>
  </si>
  <si>
    <t>苏州工业园区斜塘学校</t>
  </si>
  <si>
    <t>周艾琦</t>
  </si>
  <si>
    <t>徐王丞</t>
  </si>
  <si>
    <t>2B8h6eKF-172-092-qV-005-Htq-093-1-8O1-12-Cdu</t>
  </si>
  <si>
    <t>My-Rob.ot Medi.ni</t>
  </si>
  <si>
    <t>My-Robot Medini</t>
  </si>
  <si>
    <t>Mr Khoo Jian Hui</t>
  </si>
  <si>
    <t>LIN HUI-YAN</t>
  </si>
  <si>
    <t>2B8h6e8I-172-092-Ez-005-He9-093-1-Tp9-13-k1O</t>
  </si>
  <si>
    <t>DZBC-012</t>
  </si>
  <si>
    <t>王颖</t>
  </si>
  <si>
    <t>曾祥泽</t>
  </si>
  <si>
    <t>2B8h6e8O-172-092-5F-005-Dfo-093-1-isk-13-mt7</t>
  </si>
  <si>
    <t>西浦01队</t>
  </si>
  <si>
    <t>严乐</t>
  </si>
  <si>
    <t>2B8h6e0r-172-092-uR-005-opj-093-1-Yoe-12-LMT</t>
  </si>
  <si>
    <t>沙溪队</t>
  </si>
  <si>
    <t>太仓市沙溪镇第一小学</t>
  </si>
  <si>
    <t>邱晓娟</t>
  </si>
  <si>
    <t>李昊佳</t>
  </si>
  <si>
    <t>2B8h6eBc-172-092-Aq-005-9dH-100-1-jT2-09-aZc</t>
  </si>
  <si>
    <t>CodingLa.b.</t>
  </si>
  <si>
    <t>CodingLab</t>
  </si>
  <si>
    <t>Lakshimi Suresh</t>
  </si>
  <si>
    <t>Aarav Sanganneria</t>
  </si>
  <si>
    <t>2B8h6e8o-172-092-8T-005-rPj-093-1-Ut4-13-LPt</t>
  </si>
  <si>
    <t>DZBC-05</t>
  </si>
  <si>
    <t>王定朋</t>
  </si>
  <si>
    <t>余芮涵</t>
  </si>
  <si>
    <t>2B8h6erY-172-092-SM-005-Twi-100-1-9pO-09-tJ1</t>
  </si>
  <si>
    <t>DZBC-06</t>
  </si>
  <si>
    <t>何秋晨</t>
  </si>
  <si>
    <t>吴作钰</t>
  </si>
  <si>
    <t>2B8h6eQm-172-092-9O-005-Fkk-093-1-DiM-13-cwq</t>
  </si>
  <si>
    <t>DZBC-16</t>
  </si>
  <si>
    <t>朱小兰</t>
  </si>
  <si>
    <t>韩其桦</t>
  </si>
  <si>
    <t>2B8h6eKs-172-092-Cx-005-Osq-093-1-rjo-12-dAz</t>
  </si>
  <si>
    <t>My-Robot Tam.an Perling</t>
  </si>
  <si>
    <t>WONG CEN YI</t>
  </si>
  <si>
    <t>2B8h6e3v-172-092-Ou-005-aWW-100-1-mFK-13-GJJ</t>
  </si>
  <si>
    <t>经开实小队</t>
  </si>
  <si>
    <t>苏州吴中经济技术开发区实验小学</t>
  </si>
  <si>
    <t>沈健华</t>
  </si>
  <si>
    <t>兰志强</t>
  </si>
  <si>
    <t>2B8h6eQp-172-092-Ow-005-Wiv-093-1-12D-13-OxC</t>
  </si>
  <si>
    <t>DZBC-11</t>
  </si>
  <si>
    <t>李连军</t>
  </si>
  <si>
    <t>刘浚林</t>
  </si>
  <si>
    <t>2B8h6eKe-172-092-aq-005-gxm-093-1-Jb0-12-LxW</t>
  </si>
  <si>
    <t>M..y-Robot Medini</t>
  </si>
  <si>
    <t>ONG YU WEE</t>
  </si>
  <si>
    <t>2B8h6erN-172-092-kT-005-OdC-100-1-EZU-09-5aV</t>
  </si>
  <si>
    <t>DZBC-02</t>
  </si>
  <si>
    <t>苏琳煜</t>
  </si>
  <si>
    <t>2B8h6e86-172-092-jJ-005-nem-093-1-seO-13-m5m</t>
  </si>
  <si>
    <t>DZBC-014</t>
  </si>
  <si>
    <t>鲍徵子茗</t>
  </si>
  <si>
    <t>2B8h6eK0-172-092-KA-005-j8K-093-1-WkD-12-VSF</t>
  </si>
  <si>
    <t>NINO</t>
  </si>
  <si>
    <t>上海市奉贤区江海第一小学</t>
  </si>
  <si>
    <t>Nikki</t>
  </si>
  <si>
    <t>ZHANG YINUO (张伊诺)</t>
  </si>
  <si>
    <t>2B8h6erS-172-092-gg-005-x3w-100-1-hcG-09-Gpn</t>
  </si>
  <si>
    <t>DZBC-10</t>
  </si>
  <si>
    <t>胡云皓</t>
  </si>
  <si>
    <t>2B8h6eQb-172-092-H6-005-Ovy-093-1-n6U-13-BQa</t>
  </si>
  <si>
    <t>DZBC-08</t>
  </si>
  <si>
    <t>袁岗刚</t>
  </si>
  <si>
    <t>伍玺燃</t>
  </si>
  <si>
    <t>2B8h6e32-172-092-7I-005-DxO-100-1-1LZ-13-3p1</t>
  </si>
  <si>
    <t>城厢四小二队</t>
  </si>
  <si>
    <t>徐紫睿</t>
  </si>
  <si>
    <t>2B8h6erx-172-092-rC-005-q9y-100-1-ibD-09-z41</t>
  </si>
  <si>
    <t>DZBC-01</t>
  </si>
  <si>
    <t>李政阳</t>
  </si>
  <si>
    <t>2B8h6e1C-172-092-ba-005-RUJ-100-1-xJU-09-nqY</t>
  </si>
  <si>
    <t>My-.Robot Taman Perling</t>
  </si>
  <si>
    <t>SAJHIV KUMAR SURESHKUMAR</t>
  </si>
  <si>
    <t>2B8h6eQK-172-092-ie-005-g5O-093-1-IkZ-13-dbm</t>
  </si>
  <si>
    <t>DZBC-008</t>
  </si>
  <si>
    <t>李洋洋</t>
  </si>
  <si>
    <t>唐宇博</t>
  </si>
  <si>
    <t>2B8h6eKY-172-092-B4-005-Ztc-093-1-9IS-12-qQq</t>
  </si>
  <si>
    <t>Gen Tech Learning Centre</t>
  </si>
  <si>
    <t>Tricia Chiam</t>
  </si>
  <si>
    <t>Seth Lim Yi Xiang</t>
  </si>
  <si>
    <t>2B8h6eue-172-092-ax-005-DNh-100-1-npk-13-D6D</t>
  </si>
  <si>
    <t>西浦03队</t>
  </si>
  <si>
    <t>温润源</t>
  </si>
  <si>
    <t>2B8h6e89-172-092-UU-005-LGc-093-1-WWL-13-TxE</t>
  </si>
  <si>
    <t>DZBZ-04</t>
  </si>
  <si>
    <t>林章欽</t>
  </si>
  <si>
    <t>吕梓绮</t>
  </si>
  <si>
    <t>2B8h6eB7-172-092-Ck-005-ThH-100-1-NOA-09-8i0</t>
  </si>
  <si>
    <t>My-Robot Taman Perli.n.g</t>
  </si>
  <si>
    <t>TAN EU ZE</t>
  </si>
  <si>
    <t>2B8h6eBz-172-092-Yb-005-TRu-100-1-lIh-09-KUa</t>
  </si>
  <si>
    <t>My-Robot Setia Ec.o Garden</t>
  </si>
  <si>
    <t>My-Robot Setia Eco Garden</t>
  </si>
  <si>
    <t>Allya Maisara Binti Abdul Malek</t>
  </si>
  <si>
    <t>CHEE SI YAO</t>
  </si>
  <si>
    <t>2B8h6eQx-172-092-Kk-005-KbI-093-1-ySo-13-Jx4</t>
  </si>
  <si>
    <t>DZBC-004</t>
  </si>
  <si>
    <t>安婷婷</t>
  </si>
  <si>
    <t>刘熠恺</t>
  </si>
  <si>
    <t>2B8h6e34-172-092-oY-005-sb4-100-1-DWt-13-1lJ</t>
  </si>
  <si>
    <t>西浦六队</t>
  </si>
  <si>
    <t>韩玉坤</t>
  </si>
  <si>
    <t>2B8h6euT-172-092-01-005-OK2-100-1-MCZ-13-6j7</t>
  </si>
  <si>
    <t>机长66队</t>
  </si>
  <si>
    <t>苏州大学第二实验学校</t>
  </si>
  <si>
    <t>张嘉洋</t>
  </si>
  <si>
    <t>2B8h6erM-172-092-G9-005-8Oa-100-1-ypO-09-5Vc</t>
  </si>
  <si>
    <t>达志一队</t>
  </si>
  <si>
    <t>周钰杰</t>
  </si>
  <si>
    <t>2B8h6eQX-172-092-K7-005-uzf-093-1-O42-13-Avx</t>
  </si>
  <si>
    <t>DZBC-005</t>
  </si>
  <si>
    <t>时浩源</t>
  </si>
  <si>
    <t>2B8h6eBh-172-092-td-005-OJf-100-1-L02-09-LiO</t>
  </si>
  <si>
    <t>My-Robot Taman.. Perling</t>
  </si>
  <si>
    <t>HO JUN YAN</t>
  </si>
  <si>
    <t>2B8h6e8c-172-092-xC-005-iMp-093-1-7MP-13-See</t>
  </si>
  <si>
    <t>DZBC-010</t>
  </si>
  <si>
    <t>叶小群</t>
  </si>
  <si>
    <t>吴星霖</t>
  </si>
  <si>
    <t>2B8h6eQ5-172-092-XW-005-xG2-093-1-Lo8-13-fjQ</t>
  </si>
  <si>
    <t>DZBC-001</t>
  </si>
  <si>
    <t>曹晓东</t>
  </si>
  <si>
    <t>李泽轩</t>
  </si>
  <si>
    <t>2B8h6e1R-172-092-v4-005-C7h-100-1-cXC-09-GGx</t>
  </si>
  <si>
    <t>My-Robo..t Taman Perling</t>
  </si>
  <si>
    <t>TEJJES A/L BALAKRISNAN</t>
  </si>
  <si>
    <t>2B8h6eRS-172-092-xN-005-V1q-100-1-4Eq-13-fA9</t>
  </si>
  <si>
    <t>St Francis Methodist Sch.ool (International)</t>
  </si>
  <si>
    <t>St Francis Methodist School (International)</t>
  </si>
  <si>
    <t>Tao Zhiwei (Rex)</t>
  </si>
  <si>
    <t>Gao Huangxuan</t>
  </si>
  <si>
    <t>2B8h6er0-172-092-nN-005-8ev-100-1-N2G-09-Jmd</t>
  </si>
  <si>
    <t>DZBC-03</t>
  </si>
  <si>
    <t>岑宇恒</t>
  </si>
  <si>
    <t>何云峰</t>
  </si>
  <si>
    <t>2B8h6eRu-172-092-uC-005-pMe-100-1-cdv-13-Ydu</t>
  </si>
  <si>
    <t>Coding .Lab</t>
  </si>
  <si>
    <t>Coding Lab</t>
  </si>
  <si>
    <t>Caleb Choo En Le</t>
  </si>
  <si>
    <t>2B8h6e1o-172-092-s4-005-mTO-100-1-GTr-09-RKn</t>
  </si>
  <si>
    <t>My-Rob.ot Medini</t>
  </si>
  <si>
    <t>LIN SONG-YOU</t>
  </si>
  <si>
    <t>2B8h6eQ0-172-092-TB-005-ZE0-093-1-Rd2-13-Let</t>
  </si>
  <si>
    <t>DZBC-12</t>
  </si>
  <si>
    <t>冷皑雪</t>
  </si>
  <si>
    <t>屠画</t>
  </si>
  <si>
    <t>2B8h6e8q-172-092-wy-005-si3-093-1-Kga-13-F8H</t>
  </si>
  <si>
    <t>DZBC-24</t>
  </si>
  <si>
    <t>袁真芷曦</t>
  </si>
  <si>
    <t>2B8h6eRp-172-092-hU-005-RBO-100-1-zG3-13-Y2J</t>
  </si>
  <si>
    <t>S.t Francis Methodist School (International)</t>
  </si>
  <si>
    <t>Ongole Jadon Victor Moses</t>
  </si>
  <si>
    <t>2B8h6e16-172-092-l3-005-GvE-100-1-9fJ-09-xHz</t>
  </si>
  <si>
    <t>ONG YU HAO</t>
  </si>
  <si>
    <t>2B8h6e8T-172-092-Lk-005-Bm8-093-1-TKG-13-4xT</t>
  </si>
  <si>
    <t>西浦02队</t>
  </si>
  <si>
    <t>李炎泽</t>
  </si>
  <si>
    <t>2B8h6eQe-172-092-Ol-005-Hp6-093-1-1fE-13-ZrE</t>
  </si>
  <si>
    <t>DZBC-18</t>
  </si>
  <si>
    <t>刘一墨</t>
  </si>
  <si>
    <t>2B8h6e9M-172-092-3z-005-mNW-093-1-h8u-12-5ip</t>
  </si>
  <si>
    <t>My.-Robot Setia Eco Garden</t>
  </si>
  <si>
    <t>Nur Erra Fahera Binti Kamaruddin</t>
  </si>
  <si>
    <t>LEE YING XUAN</t>
  </si>
  <si>
    <t>2B8h6erO-172-092-Xw-005-oJP-100-1-uIP-09-wCG</t>
  </si>
  <si>
    <t>DZBC-04</t>
  </si>
  <si>
    <t>胡晨元</t>
  </si>
  <si>
    <t>2B8h6eQY-172-092-GI-005-SU6-093-1-Xtn-13-kNb</t>
  </si>
  <si>
    <t>DZBC-13</t>
  </si>
  <si>
    <t>张涵杰</t>
  </si>
  <si>
    <t>2B8h6elj-172-092-KD-005-gLB-093-1-aQ7-13-ROd</t>
  </si>
  <si>
    <t>SJKC(C) Chung Hw.a Kota Kinabalu</t>
  </si>
  <si>
    <t>SJKC(C) Chung Hwa Kota Kinabalu</t>
  </si>
  <si>
    <t>Maximilian Clark</t>
  </si>
  <si>
    <t>Adryel Alexander</t>
  </si>
  <si>
    <t>2B8h6e11-172-092-Av-005-byK-100-1-1SM-09-sNt</t>
  </si>
  <si>
    <t>My-Robot Tam..an Perling</t>
  </si>
  <si>
    <t>GLENDON WONG YEE HAU</t>
  </si>
  <si>
    <t>2B8h6e0B-172-092-ul-005-SFg-093-1-e8Z-12-V4b</t>
  </si>
  <si>
    <t>望亭队</t>
  </si>
  <si>
    <t>苏州市相城区望亭中心小学</t>
  </si>
  <si>
    <t>李卉</t>
  </si>
  <si>
    <t>潘宇</t>
  </si>
  <si>
    <t>2B8h6eQH-172-092-wq-005-knX-093-1-acZ-13-C8t</t>
  </si>
  <si>
    <t>DZBZ-14</t>
  </si>
  <si>
    <t>应杭炜</t>
  </si>
  <si>
    <t>2B8h6e9i-172-092-Dn-005-kIY-093-1-VV0-12-XQH</t>
  </si>
  <si>
    <t>My-Robot. Setia Eco Garden</t>
  </si>
  <si>
    <t>GUE CHEN RUI</t>
  </si>
  <si>
    <t>2B8h6eRa-172-092-H9-005-9MZ-093-1-nug-13-Q4e</t>
  </si>
  <si>
    <t>破晓队</t>
  </si>
  <si>
    <t>四川省成都市龙泉驿区东山国际小学</t>
  </si>
  <si>
    <t>黄韩冰</t>
  </si>
  <si>
    <t>PU QIANRUI (蒲谦睿)</t>
  </si>
  <si>
    <t>2B8h6e1s-172-092-0T-005-szR-100-1-0kh-09-TPX</t>
  </si>
  <si>
    <t>My-Robot Taman. Perling</t>
  </si>
  <si>
    <t>DEVESH VARMAN S/O SENTHIL KUMARAN</t>
  </si>
  <si>
    <t>2B8h6e8L-172-092-X6-005-jhW-093-1-jXM-13-c33</t>
  </si>
  <si>
    <t>DZBC-21</t>
  </si>
  <si>
    <t>唐瑞阳</t>
  </si>
  <si>
    <t>2B8h6e1O-172-092-TN-005-6o3-100-1-oc1-09-pIt</t>
  </si>
  <si>
    <t>My-R.obot Taman Perling</t>
  </si>
  <si>
    <t>LUCAS CHAI JING QUAN</t>
  </si>
  <si>
    <t>2B8h6eKn-172-092-6f-005-3Zf-093-1-vUW-12-FGU</t>
  </si>
  <si>
    <t>St Francis Methodist School. (International)</t>
  </si>
  <si>
    <t>Hwang Seungyeon</t>
  </si>
  <si>
    <t>2B8h6e8Q-172-092-VQ-005-zVk-093-1-4W2-13-rZn</t>
  </si>
  <si>
    <t>七都小学队</t>
  </si>
  <si>
    <t>苏州市吴江区七都小学</t>
  </si>
  <si>
    <t>庞静怡</t>
  </si>
  <si>
    <t>钮吴勋</t>
  </si>
  <si>
    <t>2B8h6erX-172-092-eq-005-xBB-100-1-xch-09-Y3V</t>
  </si>
  <si>
    <t>DZBC-09</t>
  </si>
  <si>
    <t>高端垠</t>
  </si>
  <si>
    <t>2B8h6elq-172-092-9n-005-iZc-093-1-LVi-13-Wum</t>
  </si>
  <si>
    <t>St Francis Methodist Scho.ol (International)</t>
  </si>
  <si>
    <t>Quan Yihao</t>
  </si>
  <si>
    <t>2B8h6elp-172-092-xM-005-BOG-093-1-2oE-13-N1z</t>
  </si>
  <si>
    <t>CIY.Club KotaKinabalu</t>
  </si>
  <si>
    <t>TEO WEI SENG</t>
  </si>
  <si>
    <t>Ryan Lau Ju Hon</t>
  </si>
  <si>
    <t>2B8h6e9h-172-092-JB-005-ItE-093-1-NS5-12-apd</t>
  </si>
  <si>
    <t>My-Robot T.aman Perling</t>
  </si>
  <si>
    <t>JAVIER TAY ZHONG ZHE</t>
  </si>
  <si>
    <t>2B8h6eQt-172-092-ez-005-lGD-093-1-x4Q-13-WrO</t>
  </si>
  <si>
    <t>DZBC-002</t>
  </si>
  <si>
    <t>周挥棋</t>
  </si>
  <si>
    <t>2B8h6eKB-172-092-Zs-005-SIx-093-1-bEY-12-inz</t>
  </si>
  <si>
    <t>St Francis Methodist School (International.)</t>
  </si>
  <si>
    <t>Liao Pinjun</t>
  </si>
  <si>
    <t>2B8h6eQ1-172-092-Oi-005-pl7-093-1-PjD-13-eoQ</t>
  </si>
  <si>
    <t>DZBC-17</t>
  </si>
  <si>
    <t>郑越荣</t>
  </si>
  <si>
    <t>2B8h6e8U-172-092-Og-005-5cO-093-1-Etk-13-4VI</t>
  </si>
  <si>
    <t>DZBC-22</t>
  </si>
  <si>
    <t>何树极</t>
  </si>
  <si>
    <t>何昊阳</t>
  </si>
  <si>
    <t>2B8h6eQR-172-092-Kv-005-lrN-093-1-XEm-13-i3P</t>
  </si>
  <si>
    <t>DZBC-15</t>
  </si>
  <si>
    <t>徐语宸</t>
  </si>
  <si>
    <t>2B8h6e1g-172-092-ox-005-aTC-100-1-kDg-09-XEj</t>
  </si>
  <si>
    <t>My-Robot Tam.an Perli.ng</t>
  </si>
  <si>
    <t>DARSHAAN S/O SENTHIL KUMARAN</t>
  </si>
  <si>
    <t>2B8h6eQC-172-092-I7-005-HIl-093-1-jAY-13-vCR</t>
  </si>
  <si>
    <t>DZBC-009</t>
  </si>
  <si>
    <t>姚静</t>
  </si>
  <si>
    <t>刘承智</t>
  </si>
  <si>
    <t>2B8h6el8-172-092-dU-005-qzx-093-1-D1L-13-qDf</t>
  </si>
  <si>
    <t>M.y-Robot Taman Perling</t>
  </si>
  <si>
    <t>SANJIVAN SO SURENDAR</t>
  </si>
  <si>
    <t>2B8h6eQa-172-092-T0-005-KFI-093-1-JMQ-13-L3H</t>
  </si>
  <si>
    <t>DZBC-006</t>
  </si>
  <si>
    <t>田晓伟</t>
  </si>
  <si>
    <t>辛伟铭</t>
  </si>
  <si>
    <t>2B8h6e19-172-092-ZX-005-1Co-100-1-wFP-09-W4o</t>
  </si>
  <si>
    <t>My.-Robot Taman Perling</t>
  </si>
  <si>
    <t>HANNAH TEO CHIEN RU</t>
  </si>
  <si>
    <t>2B8h6e8M-172-092-Rp-005-RtI-093-1-sx8-13-8S8</t>
  </si>
  <si>
    <t>DZBC-013</t>
  </si>
  <si>
    <t>潘锦慕</t>
  </si>
  <si>
    <t>2B8h6eQM-172-092-Q7-005-qYY-093-1-RbR-13-Dvv</t>
  </si>
  <si>
    <t>DZBC-003</t>
  </si>
  <si>
    <t>蔡博皓</t>
  </si>
  <si>
    <t>2B8h6e8f-172-092-Cm-005-kN2-093-1-kOf-13-0Zf</t>
  </si>
  <si>
    <t>DZBC-011</t>
  </si>
  <si>
    <t>万子玺</t>
  </si>
  <si>
    <t>2B8h6e9A-172-092-gh-005-KAA-093-1-348-12-81P</t>
  </si>
  <si>
    <t>My-Robot Tama.n Perling</t>
  </si>
  <si>
    <t>TAN MINN LE</t>
  </si>
  <si>
    <t>2B8h6elQ-172-092-Ca-005-uOO-093-1-r59-13-IFh</t>
  </si>
  <si>
    <t>NAVINESH KAMALANATHAN</t>
  </si>
  <si>
    <t>2B8h6eQU-172-092-I1-005-9Za-093-1-ti1-13-3xb</t>
  </si>
  <si>
    <t>DZBC-07</t>
  </si>
  <si>
    <t>牛杰</t>
  </si>
  <si>
    <t>邹昕彤</t>
  </si>
  <si>
    <t>2B8h6elf-172-092-iJ-005-U2E-093-1-Too-13-yWc</t>
  </si>
  <si>
    <t>St Francis Methodist .School (International)</t>
  </si>
  <si>
    <t>Meng Xingyu</t>
  </si>
  <si>
    <t>2B8h6elk-172-092-9d-005-plU-093-1-Ij0-13-x2r</t>
  </si>
  <si>
    <t>My-Robot Tama.n P.erling</t>
  </si>
  <si>
    <t>TAN ZACH HOU</t>
  </si>
  <si>
    <t>2B8h6elb-172-092-j9-005-E2v-093-1-j2r-13-muu</t>
  </si>
  <si>
    <t>St Fran.cis Methodist School (International)</t>
  </si>
  <si>
    <t>Hou Yuheng</t>
  </si>
  <si>
    <t>2B8h6ela-172-092-w4-005-NH5-093-1-hin-13-MTT</t>
  </si>
  <si>
    <t>St Fra.ncis Methodist. School (International)</t>
  </si>
  <si>
    <t>Liu Yizhi</t>
  </si>
  <si>
    <t>2B8h6e8p-172-092-fW-005-ox7-093-1-nMX-13-CBB</t>
  </si>
  <si>
    <t>青浦协和</t>
  </si>
  <si>
    <t>王佳宜</t>
  </si>
  <si>
    <t>2B8h6ejw-172-092-Yu-005-kyN-093-1-eZd-13-aTf</t>
  </si>
  <si>
    <t>My-Robot Setia Eco G.arden</t>
  </si>
  <si>
    <t>BHARANIITHARAN MURALYTHARAN</t>
  </si>
  <si>
    <t>2B8h6elu-172-092-eR-005-AL5-093-1-FsU-13-6H1</t>
  </si>
  <si>
    <t>M.y-R.obot Taman Perling</t>
  </si>
  <si>
    <t>OLIVER WONG CHI YANG</t>
  </si>
  <si>
    <t>2B8h6e84-172-092-Hm-005-DX1-093-1-Tlb-13-jQr</t>
  </si>
  <si>
    <t>DZBC-23</t>
  </si>
  <si>
    <t>王钰莹</t>
  </si>
  <si>
    <t>2B8h6e8v-172-092-Xp-005-Kwf-093-1-yMR-13-M6U</t>
  </si>
  <si>
    <t>DZBC-19</t>
  </si>
  <si>
    <t>徐腾宇</t>
  </si>
  <si>
    <t>2B8h6els-172-092-ig-005-Kxf-093-1-XHD-13-hcN</t>
  </si>
  <si>
    <t>My-Robot Tam.a.n Perling</t>
  </si>
  <si>
    <t>PHAN YU QIAN</t>
  </si>
  <si>
    <t>2B8h6elm-172-092-PT-005-xqX-093-1-nLq-13-0Qm</t>
  </si>
  <si>
    <t>My-Ro.bot Taman Perling</t>
  </si>
  <si>
    <t>AIDEN HENG JIAN YEE</t>
  </si>
  <si>
    <t>2B8h6ejP-172-092-ed-005-rok-093-1-2iE-13-wMH</t>
  </si>
  <si>
    <t>My-Robot Setia Eco Gard.en</t>
  </si>
  <si>
    <t>LEE LE KAI</t>
  </si>
  <si>
    <t>2B8h6eli-172-092-xO-005-n9v-093-1-GAS-13-Idr</t>
  </si>
  <si>
    <t>St Franc.is Methodist School (International)</t>
  </si>
  <si>
    <t>Xia Yiming</t>
  </si>
  <si>
    <t>2B8h6e1n-172-092-7R-005-HTs-100-1-FRn-09-HIX</t>
  </si>
  <si>
    <t>My-Robot Tama..n Perling</t>
  </si>
  <si>
    <t>DHIVYEESH A/L BALAKRISNAN</t>
  </si>
  <si>
    <t>2B8h6eBb-172-092-NE-005-0Q6-100-1-I3C-09-5f7</t>
  </si>
  <si>
    <t>Coding Lab.</t>
  </si>
  <si>
    <t>Nathan Wong Chin Ren</t>
  </si>
  <si>
    <t>2B8h6eKE-172-092-xt-005-pTT-093-1-RAw-12-eAe</t>
  </si>
  <si>
    <t>Gao Tianqi</t>
  </si>
  <si>
    <t>2B8h6e9o-172-092-x2-005-srO-093-1-uTV-12-gDZ</t>
  </si>
  <si>
    <t>My-Robo..t Taman Pe.rling</t>
  </si>
  <si>
    <t>TAN ZI MIN</t>
  </si>
  <si>
    <t>2B8h6e9t-172-092-fr-005-xbJ-093-1-6dj-12-dwg</t>
  </si>
  <si>
    <t>DILAN KRISH SHASHITARAN</t>
  </si>
  <si>
    <t>2B8h6ejy-172-092-S0-005-V6t-093-1-z5a-13-TF9</t>
  </si>
  <si>
    <t>EDISON TRAINING CENTER</t>
  </si>
  <si>
    <t>RAVIKUMARAN KANISAN</t>
  </si>
  <si>
    <t>SHARVISHKUMAR A/L RAMUKUMAR</t>
  </si>
  <si>
    <t>2B8h6e1G-172-092-lt-005-5nf-100-1-RSr-09-fVw</t>
  </si>
  <si>
    <t>St Fra.ncis Methodist School (International)</t>
  </si>
  <si>
    <t>2B8h6elr-172-092-a6-005-KBK-093-1-xpk-13-xA4</t>
  </si>
  <si>
    <t>My-Robot Taman Perl.ing</t>
  </si>
  <si>
    <t>REYDDHARTH VINAYAK</t>
  </si>
  <si>
    <t>2B8h6ejG-172-092-TI-005-K2D-093-1-dZr-13-ya7</t>
  </si>
  <si>
    <t>EDISON TRAINING CENTRE</t>
  </si>
  <si>
    <t>SAHILEYSHKUMAR A/L RAMUKUMAR</t>
  </si>
  <si>
    <t>2B8h6el2-172-092-GJ-005-c3I-093-1-tJb-13-rnK</t>
  </si>
  <si>
    <t>St Francis Methodist. School (International)</t>
  </si>
  <si>
    <t>Niu Shengyu</t>
  </si>
  <si>
    <t>2B8h6e1T-172-092-27-005-hOV-100-1-ACR-09-9Zs</t>
  </si>
  <si>
    <t>My-Robo.t Taman Perling</t>
  </si>
  <si>
    <t>ARULPRIYAN ARULSELVAN</t>
  </si>
  <si>
    <t>2B8h6e1f-172-092-Ju-005-I2W-100-1-qqz-09-rBY</t>
  </si>
  <si>
    <t>St Francis Met.hodist School (International)</t>
  </si>
  <si>
    <t>Klein Christiano Mulia</t>
  </si>
  <si>
    <t>2B8h6e15-172-092-OC-005-HeZ-100-1-fI8-09-6Ep</t>
  </si>
  <si>
    <t>St Francis Met.hodist Scho.ol (International)</t>
  </si>
  <si>
    <t>Kan Xiao</t>
  </si>
  <si>
    <t>2B8h6eBw-172-092-aD-005-euI-100-1-EBG-09-zZO</t>
  </si>
  <si>
    <t>Ed.ison Robotics</t>
  </si>
  <si>
    <t>Edison Robotics</t>
  </si>
  <si>
    <t>LOGAVENTHAN A/L SELVAGANES</t>
  </si>
  <si>
    <t>2B8h6eR9-172-092-bX-005-8fH-100-1-z6n-13-pPm</t>
  </si>
  <si>
    <t>St Franci.s Methodist School (International)</t>
  </si>
  <si>
    <t>Zhang Benjamin</t>
  </si>
  <si>
    <t>2B8h6e1t-172-092-7q-005-Ux2-100-1-0FT-09-Dp5</t>
  </si>
  <si>
    <t>St Fran.cis Meth.odist School (International)</t>
  </si>
  <si>
    <t>Li Quanxi</t>
  </si>
  <si>
    <t>2B8h6eK8-172-092-TG-005-qP2-093-1-DtE-12-R6t</t>
  </si>
  <si>
    <t>Gen Tech. Learning Centre</t>
  </si>
  <si>
    <t>Luke Lim Yi Jun</t>
  </si>
  <si>
    <t>2B8h6eB4-172-092-HQ-005-V3X-100-1-s39-09-O85</t>
  </si>
  <si>
    <t>Caleb Cho Kai Sum</t>
  </si>
  <si>
    <t>Team No</t>
  </si>
  <si>
    <t xml:space="preserve"> Activation code</t>
  </si>
  <si>
    <t>Track</t>
  </si>
  <si>
    <t>Event</t>
  </si>
  <si>
    <t>Classify</t>
  </si>
  <si>
    <t>Group Category</t>
  </si>
  <si>
    <t xml:space="preserve">Team Name </t>
  </si>
  <si>
    <t>Applicant 
Organization</t>
  </si>
  <si>
    <t xml:space="preserve">Coach </t>
  </si>
  <si>
    <t xml:space="preserve">Contestant </t>
  </si>
  <si>
    <t>Match score</t>
  </si>
  <si>
    <t>Rank</t>
  </si>
  <si>
    <t xml:space="preserve">Awards </t>
  </si>
  <si>
    <t>2B8hXZTh-195-109-TC-006-mXP-110-1-Ksi-08-RKA</t>
  </si>
  <si>
    <t>NeuroMaster BrainAI Competition</t>
  </si>
  <si>
    <t>Martian Rescue</t>
  </si>
  <si>
    <t>Primary school group</t>
  </si>
  <si>
    <t>火星救援2队</t>
  </si>
  <si>
    <t>永康崇德学校</t>
  </si>
  <si>
    <t>Eric邓</t>
  </si>
  <si>
    <t>程心悦|张毓暄</t>
  </si>
  <si>
    <t>Champion</t>
  </si>
  <si>
    <t>2B8hXZYR-195-109-Mr-006-r4N-110-1-R7d-08-1sx</t>
  </si>
  <si>
    <t>火星救援8队</t>
  </si>
  <si>
    <t>上海民办更新学校</t>
  </si>
  <si>
    <t>王庆</t>
  </si>
  <si>
    <t>任启涵|杨泓男</t>
  </si>
  <si>
    <t>Runner-up</t>
  </si>
  <si>
    <t>2B8hXZYs-195-109-ZE-006-PyO-110-1-i3R-08-E4D</t>
  </si>
  <si>
    <t>火星救援1队</t>
  </si>
  <si>
    <t>湖州市仁皇五中</t>
  </si>
  <si>
    <t>余跃|刘泽宇</t>
  </si>
  <si>
    <t>Third Place</t>
  </si>
  <si>
    <t>2B8hXZY8-195-109-Bx-006-aKh-110-1-GJU-08-ltD</t>
  </si>
  <si>
    <t>火星救援7队</t>
  </si>
  <si>
    <t>唐山丰南胥各庄小学</t>
  </si>
  <si>
    <t>王隆月|黄弘毅</t>
  </si>
  <si>
    <t>Second Prize</t>
  </si>
  <si>
    <t>2B8hXZYV-195-109-8v-006-8P9-110-1-UBK-08-NTe</t>
  </si>
  <si>
    <t>Red Planet Rangers</t>
  </si>
  <si>
    <t>Washington Elementary School</t>
  </si>
  <si>
    <t>David Wilson</t>
  </si>
  <si>
    <t>Harper Robinson|Lucas Clark|Natalie Allen</t>
  </si>
  <si>
    <t>2B8hXZY2-195-109-PE-006-PND-110-1-QqY-08-LWv</t>
  </si>
  <si>
    <t>Astro Rescuers</t>
  </si>
  <si>
    <t>Jefferson Elementary School、Roosevelt Elementary School</t>
  </si>
  <si>
    <t>Sophia Martinez</t>
  </si>
  <si>
    <t>Elijah Murphy|Matthew Allen|Victoria Adams</t>
  </si>
  <si>
    <t>2B8hXZYJ-195-109-RZ-006-0ov-110-1-wCg-08-ttY</t>
  </si>
  <si>
    <t>Orbit Ops</t>
  </si>
  <si>
    <t>Lincoln Elementary School</t>
  </si>
  <si>
    <t>Harper Harris|Chloe Wright</t>
  </si>
  <si>
    <t>2B8hXZYc-195-109-4U-006-Ubf-110-1-JhP-08-TJM</t>
  </si>
  <si>
    <t>Rescue Odyssey</t>
  </si>
  <si>
    <t>Jefferson Elementary School、Jefferson Elementary School</t>
  </si>
  <si>
    <t>Michael Lee</t>
  </si>
  <si>
    <t>Charlotte Martinez|Logan Robinson|Amelia Davis</t>
  </si>
  <si>
    <t>Third Prize</t>
  </si>
  <si>
    <t>2B8hXZYw-195-109-M0-006-PqJ-110-1-mq6-08-oSy</t>
  </si>
  <si>
    <t>Mars Mavericks</t>
  </si>
  <si>
    <t>Jefferson Elementary School、Lincoln Elementary School、Washington Elementary School</t>
  </si>
  <si>
    <t>James Carter</t>
  </si>
  <si>
    <t>James Wilson|Olivia Martinez|Benjamin Taylor</t>
  </si>
  <si>
    <t>2B8hXZYA-195-109-3y-006-aoN-110-1-OOj-08-5aS</t>
  </si>
  <si>
    <t>Crimson Pioneers</t>
  </si>
  <si>
    <t>Lincoln Elementary School、Washington Elementary School、Lincoln Elementary School</t>
  </si>
  <si>
    <t>Ethan Thomas|Alexander Jackson|Daniel Harris</t>
  </si>
  <si>
    <t>2B8hXZYx-195-109-Ia-006-0Yr-110-1-86V-08-BGB</t>
  </si>
  <si>
    <t>Cosmic Lifeline</t>
  </si>
  <si>
    <t>Adams Elementary School</t>
  </si>
  <si>
    <t>Chloe Bennett|Noah Evans</t>
  </si>
  <si>
    <t>2B8hXZYS-195-109-1A-006-fd4-110-1-X8Q-08-f7t</t>
  </si>
  <si>
    <t>Nebula Navigators</t>
  </si>
  <si>
    <t>Mia Wright|Harper Harris</t>
  </si>
  <si>
    <t>2B8hXZYb-195-109-0U-006-E5W-110-1-tGq-08-X98</t>
  </si>
  <si>
    <t>Phoenix Rovers</t>
  </si>
  <si>
    <t>Lincoln Elementary School、Adams Elementary School</t>
  </si>
  <si>
    <t>Alexander Cooper|Grace Harris|Casey Riley</t>
  </si>
  <si>
    <t>2B8hXZTn-195-109-tg-006-FnZ-110-1-OOo-09-VCR</t>
  </si>
  <si>
    <t>火星救援3队</t>
  </si>
  <si>
    <t>东莞东华学校</t>
  </si>
  <si>
    <t>唐艺玮|张宇萱|蔡宛陶</t>
  </si>
  <si>
    <t>2B8hXZTm-195-109-vo-006-0ns-110-1-CQ7-09-QPw</t>
  </si>
  <si>
    <t>火星救援4队</t>
  </si>
  <si>
    <t>福建师范大学附属中学初中部</t>
  </si>
  <si>
    <t>张誉腾|吴承邦|吴欣悦</t>
  </si>
  <si>
    <t>2B8hXZTd-195-109-UM-006-bpp-110-1-WQx-09-oW0</t>
  </si>
  <si>
    <t>火星救援6队</t>
  </si>
  <si>
    <t>金华实验中学</t>
  </si>
  <si>
    <t>章炳恩|张明依|张明熙</t>
  </si>
  <si>
    <t>2B8hXZT1-195-109-lW-006-142-110-1-UTv-09-Leh</t>
  </si>
  <si>
    <t>火星救援5队</t>
  </si>
  <si>
    <t>杭州市创意艺术</t>
  </si>
  <si>
    <t>徐嘉雯|魏子寓|陈炫晓</t>
  </si>
  <si>
    <t>2B8hXZHx-195-109-Uy-006-nos-110-1-tAf-09-cqT</t>
  </si>
  <si>
    <t>Galactic Rescuers</t>
  </si>
  <si>
    <t>Lincoln Middle School</t>
  </si>
  <si>
    <t>Emily Johnson</t>
  </si>
  <si>
    <t>Ava Garcia|Emma Scott|Evelyn Lewis</t>
  </si>
  <si>
    <t>2B8hXZTC-195-109-yR-006-bMY-110-1-Pom-09-0FN</t>
  </si>
  <si>
    <t>Starbound Rescuers</t>
  </si>
  <si>
    <t>Adams Middle School</t>
  </si>
  <si>
    <t>Mason Rivera|Jordan Blake</t>
  </si>
  <si>
    <t>2B8hXZHc-195-109-hb-006-fQY-110-1-Eai-09-FJa</t>
  </si>
  <si>
    <t>Aurora Ops</t>
  </si>
  <si>
    <t>Jack Walker|Liam Carter</t>
  </si>
  <si>
    <t>2B8hXZTW-195-109-pB-006-C8P-110-1-ufT-09-9lO</t>
  </si>
  <si>
    <t>Iron Comets</t>
  </si>
  <si>
    <t>Jefferson Middle School</t>
  </si>
  <si>
    <t>Alex Cameron|Zoe Bailey|Jacob Flores</t>
  </si>
  <si>
    <t>2B8hXZHJ-195-109-rX-006-Nrm-110-1-vn8-09-lQT</t>
  </si>
  <si>
    <t>Stellar Squad</t>
  </si>
  <si>
    <t>Roosevelt Middle School</t>
  </si>
  <si>
    <t>Isabella Anderson|Henry Thompson</t>
  </si>
  <si>
    <t>2B8hXZHi-195-109-D6-006-PZG-110-1-UhZ-09-Vx3</t>
  </si>
  <si>
    <t>Martian Mechanics</t>
  </si>
  <si>
    <t>Washington Middle School</t>
  </si>
  <si>
    <t>Mia Moore|Emily Johnson|Charlotte White</t>
  </si>
  <si>
    <t>2B8hXZHa-195-109-u3-006-tU4-110-1-amm-09-ZAk</t>
  </si>
  <si>
    <t>Mission Phoenix</t>
  </si>
  <si>
    <t>Emily Bailey|Ethan Taylor</t>
  </si>
  <si>
    <t>2B8hXZTN-195-109-r6-006-XRk-110-1-oW3-09-OTd</t>
  </si>
  <si>
    <t>Gravity Guardians</t>
  </si>
  <si>
    <t>Aria Collins|Lucas Turner</t>
  </si>
  <si>
    <t>2B8hXZTQ-195-109-U6-006-yvn-110-1-BU5-09-ulY</t>
  </si>
  <si>
    <t>Lunar Lifters</t>
  </si>
  <si>
    <t>Wilson Middle School</t>
  </si>
  <si>
    <t>Abigail Hill|Elijah Clark|Abigail Taylor</t>
  </si>
  <si>
    <t>2B8hXZTY-195-109-6J-006-CvB-110-1-mjZ-09-OCs</t>
  </si>
  <si>
    <t>Solar Saviors</t>
  </si>
  <si>
    <t>Scarlett Hall|Jameson Wright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</si>
</sst>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思源黑体 Bold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40"/>
  <sheetViews>
    <sheetView workbookViewId="0">
      <selection activeCell="A19" sqref="$A19:$XFD142"/>
    </sheetView>
  </sheetViews>
  <sheetFormatPr defaultColWidth="10" defaultRowHeight="13.5"/>
  <cols>
    <col min="2" max="2" width="11.6637168141593" customWidth="1"/>
    <col min="3" max="3" width="12.3362831858407" customWidth="1"/>
    <col min="4" max="4" width="24.5309734513274" customWidth="1"/>
    <col min="6" max="6" width="24.4690265486726" customWidth="1"/>
    <col min="8" max="8" width="19.3362831858407" customWidth="1"/>
    <col min="9" max="9" width="17" customWidth="1"/>
    <col min="10" max="10" width="20.4690265486726" customWidth="1"/>
    <col min="11" max="11" width="8.33628318584071" customWidth="1"/>
    <col min="12" max="12" width="7.6637168141592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2" t="s">
        <v>10</v>
      </c>
      <c r="L1" s="12" t="s">
        <v>11</v>
      </c>
      <c r="M1" s="12" t="s">
        <v>12</v>
      </c>
    </row>
    <row r="2" hidden="1" spans="1:13">
      <c r="A2" s="11">
        <v>86560</v>
      </c>
      <c r="B2" s="11" t="s">
        <v>13</v>
      </c>
      <c r="C2" s="11" t="s">
        <v>14</v>
      </c>
      <c r="D2" s="11" t="s">
        <v>15</v>
      </c>
      <c r="E2" s="11" t="s">
        <v>16</v>
      </c>
      <c r="F2" s="11" t="s">
        <v>17</v>
      </c>
      <c r="G2" s="11" t="s">
        <v>18</v>
      </c>
      <c r="H2" s="11" t="s">
        <v>19</v>
      </c>
      <c r="I2" s="11" t="s">
        <v>20</v>
      </c>
      <c r="J2" s="11" t="s">
        <v>21</v>
      </c>
      <c r="K2" s="11" t="e">
        <f>VLOOKUP(J2,#REF!,2,FALSE)</f>
        <v>#REF!</v>
      </c>
      <c r="L2" s="13" t="s">
        <v>22</v>
      </c>
      <c r="M2" s="11">
        <v>1</v>
      </c>
    </row>
    <row r="3" hidden="1" spans="1:13">
      <c r="A3" s="11">
        <v>87644</v>
      </c>
      <c r="B3" s="11" t="s">
        <v>23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24</v>
      </c>
      <c r="H3" s="11" t="s">
        <v>25</v>
      </c>
      <c r="I3" s="11" t="s">
        <v>26</v>
      </c>
      <c r="J3" s="11" t="s">
        <v>27</v>
      </c>
      <c r="K3" s="11" t="e">
        <f>VLOOKUP(J3,#REF!,2,FALSE)</f>
        <v>#REF!</v>
      </c>
      <c r="L3" s="13" t="s">
        <v>22</v>
      </c>
      <c r="M3" s="11">
        <v>1</v>
      </c>
    </row>
    <row r="4" hidden="1" spans="1:13">
      <c r="A4" s="11">
        <v>87597</v>
      </c>
      <c r="B4" s="11" t="s">
        <v>28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29</v>
      </c>
      <c r="H4" s="11" t="s">
        <v>30</v>
      </c>
      <c r="I4" s="11" t="s">
        <v>31</v>
      </c>
      <c r="J4" s="11" t="s">
        <v>32</v>
      </c>
      <c r="K4" s="11" t="e">
        <f>VLOOKUP(J4,#REF!,2,FALSE)</f>
        <v>#REF!</v>
      </c>
      <c r="L4" s="13" t="s">
        <v>22</v>
      </c>
      <c r="M4" s="11">
        <v>2</v>
      </c>
    </row>
    <row r="5" hidden="1" spans="1:13">
      <c r="A5" s="11">
        <v>87405</v>
      </c>
      <c r="B5" s="11" t="s">
        <v>33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34</v>
      </c>
      <c r="H5" s="11" t="s">
        <v>35</v>
      </c>
      <c r="I5" s="11" t="s">
        <v>36</v>
      </c>
      <c r="J5" s="11" t="s">
        <v>37</v>
      </c>
      <c r="K5" s="11" t="e">
        <f>VLOOKUP(J5,#REF!,2,FALSE)</f>
        <v>#REF!</v>
      </c>
      <c r="L5" s="13" t="s">
        <v>22</v>
      </c>
      <c r="M5" s="11">
        <v>3</v>
      </c>
    </row>
    <row r="6" hidden="1" spans="1:13">
      <c r="A6" s="11">
        <v>87938</v>
      </c>
      <c r="B6" s="11" t="s">
        <v>38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39</v>
      </c>
      <c r="H6" s="11" t="s">
        <v>40</v>
      </c>
      <c r="I6" s="11" t="s">
        <v>41</v>
      </c>
      <c r="J6" s="11" t="s">
        <v>42</v>
      </c>
      <c r="K6" s="11" t="e">
        <f>VLOOKUP(J6,#REF!,2,FALSE)</f>
        <v>#REF!</v>
      </c>
      <c r="L6" s="13" t="s">
        <v>22</v>
      </c>
      <c r="M6" s="11">
        <v>4</v>
      </c>
    </row>
    <row r="7" hidden="1" spans="1:13">
      <c r="A7" s="11">
        <v>87392</v>
      </c>
      <c r="B7" s="11" t="s">
        <v>43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44</v>
      </c>
      <c r="H7" s="11" t="s">
        <v>45</v>
      </c>
      <c r="I7" s="11" t="s">
        <v>46</v>
      </c>
      <c r="J7" s="11" t="s">
        <v>47</v>
      </c>
      <c r="K7" s="11" t="e">
        <f>VLOOKUP(J7,#REF!,2,FALSE)</f>
        <v>#REF!</v>
      </c>
      <c r="L7" s="13" t="s">
        <v>22</v>
      </c>
      <c r="M7" s="11">
        <v>5</v>
      </c>
    </row>
    <row r="8" hidden="1" spans="1:13">
      <c r="A8" s="11">
        <v>87512</v>
      </c>
      <c r="B8" s="11" t="s">
        <v>48</v>
      </c>
      <c r="C8" s="11" t="s">
        <v>14</v>
      </c>
      <c r="D8" s="11" t="s">
        <v>15</v>
      </c>
      <c r="E8" s="11" t="s">
        <v>16</v>
      </c>
      <c r="F8" s="11" t="s">
        <v>17</v>
      </c>
      <c r="G8" s="11" t="s">
        <v>49</v>
      </c>
      <c r="H8" s="11" t="s">
        <v>40</v>
      </c>
      <c r="I8" s="11" t="s">
        <v>41</v>
      </c>
      <c r="J8" s="11" t="s">
        <v>50</v>
      </c>
      <c r="K8" s="11" t="e">
        <f>VLOOKUP(J8,#REF!,2,FALSE)</f>
        <v>#REF!</v>
      </c>
      <c r="L8" s="13" t="s">
        <v>22</v>
      </c>
      <c r="M8" s="11">
        <v>6</v>
      </c>
    </row>
    <row r="9" hidden="1" spans="1:13">
      <c r="A9" s="11">
        <v>88410</v>
      </c>
      <c r="B9" s="11" t="s">
        <v>51</v>
      </c>
      <c r="C9" s="11" t="s">
        <v>14</v>
      </c>
      <c r="D9" s="11" t="s">
        <v>15</v>
      </c>
      <c r="E9" s="11" t="s">
        <v>16</v>
      </c>
      <c r="F9" s="11" t="s">
        <v>17</v>
      </c>
      <c r="G9" s="11" t="s">
        <v>52</v>
      </c>
      <c r="H9" s="11" t="s">
        <v>53</v>
      </c>
      <c r="I9" s="11" t="s">
        <v>20</v>
      </c>
      <c r="J9" s="11" t="s">
        <v>54</v>
      </c>
      <c r="K9" s="11" t="e">
        <f>VLOOKUP(J9,#REF!,2,FALSE)</f>
        <v>#REF!</v>
      </c>
      <c r="L9" s="13" t="s">
        <v>22</v>
      </c>
      <c r="M9" s="11">
        <v>7</v>
      </c>
    </row>
    <row r="10" hidden="1" spans="1:13">
      <c r="A10" s="11">
        <v>87345</v>
      </c>
      <c r="B10" s="11" t="s">
        <v>55</v>
      </c>
      <c r="C10" s="11" t="s">
        <v>14</v>
      </c>
      <c r="D10" s="11" t="s">
        <v>15</v>
      </c>
      <c r="E10" s="11" t="s">
        <v>16</v>
      </c>
      <c r="F10" s="11" t="s">
        <v>17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e">
        <f>VLOOKUP(J10,#REF!,2,FALSE)</f>
        <v>#REF!</v>
      </c>
      <c r="L10" s="13" t="s">
        <v>22</v>
      </c>
      <c r="M10" s="11">
        <v>8</v>
      </c>
    </row>
    <row r="11" hidden="1" spans="1:13">
      <c r="A11" s="11">
        <v>86585</v>
      </c>
      <c r="B11" s="11" t="s">
        <v>60</v>
      </c>
      <c r="C11" s="11" t="s">
        <v>14</v>
      </c>
      <c r="D11" s="11" t="s">
        <v>15</v>
      </c>
      <c r="E11" s="11" t="s">
        <v>16</v>
      </c>
      <c r="F11" s="11" t="s">
        <v>17</v>
      </c>
      <c r="G11" s="11" t="s">
        <v>61</v>
      </c>
      <c r="H11" s="11" t="s">
        <v>19</v>
      </c>
      <c r="I11" s="11" t="s">
        <v>20</v>
      </c>
      <c r="J11" s="11" t="s">
        <v>62</v>
      </c>
      <c r="K11" s="11" t="e">
        <f>VLOOKUP(J11,#REF!,2,FALSE)</f>
        <v>#REF!</v>
      </c>
      <c r="L11" s="13" t="s">
        <v>22</v>
      </c>
      <c r="M11" s="11">
        <v>9</v>
      </c>
    </row>
    <row r="12" hidden="1" spans="1:13">
      <c r="A12" s="11">
        <v>87540</v>
      </c>
      <c r="B12" s="11" t="s">
        <v>63</v>
      </c>
      <c r="C12" s="11" t="s">
        <v>14</v>
      </c>
      <c r="D12" s="11" t="s">
        <v>15</v>
      </c>
      <c r="E12" s="11" t="s">
        <v>16</v>
      </c>
      <c r="F12" s="11" t="s">
        <v>17</v>
      </c>
      <c r="G12" s="11" t="s">
        <v>64</v>
      </c>
      <c r="H12" s="11" t="s">
        <v>65</v>
      </c>
      <c r="I12" s="11" t="s">
        <v>66</v>
      </c>
      <c r="J12" s="11" t="s">
        <v>67</v>
      </c>
      <c r="K12" s="11" t="e">
        <f>VLOOKUP(J12,#REF!,2,FALSE)</f>
        <v>#REF!</v>
      </c>
      <c r="L12" s="13" t="s">
        <v>22</v>
      </c>
      <c r="M12" s="11">
        <v>10</v>
      </c>
    </row>
    <row r="13" hidden="1" spans="1:13">
      <c r="A13" s="11">
        <v>87758</v>
      </c>
      <c r="B13" s="11" t="s">
        <v>68</v>
      </c>
      <c r="C13" s="11" t="s">
        <v>14</v>
      </c>
      <c r="D13" s="11" t="s">
        <v>15</v>
      </c>
      <c r="E13" s="11" t="s">
        <v>16</v>
      </c>
      <c r="F13" s="11" t="s">
        <v>17</v>
      </c>
      <c r="G13" s="11" t="s">
        <v>69</v>
      </c>
      <c r="H13" s="11" t="s">
        <v>19</v>
      </c>
      <c r="I13" s="11" t="s">
        <v>20</v>
      </c>
      <c r="J13" s="11" t="s">
        <v>70</v>
      </c>
      <c r="K13" s="11" t="e">
        <f>VLOOKUP(J13,#REF!,2,FALSE)</f>
        <v>#REF!</v>
      </c>
      <c r="L13" s="13" t="s">
        <v>22</v>
      </c>
      <c r="M13" s="11">
        <v>11</v>
      </c>
    </row>
    <row r="14" hidden="1" spans="1:13">
      <c r="A14" s="11">
        <v>87355</v>
      </c>
      <c r="B14" s="11" t="s">
        <v>71</v>
      </c>
      <c r="C14" s="11" t="s">
        <v>14</v>
      </c>
      <c r="D14" s="11" t="s">
        <v>15</v>
      </c>
      <c r="E14" s="11" t="s">
        <v>16</v>
      </c>
      <c r="F14" s="11" t="s">
        <v>17</v>
      </c>
      <c r="G14" s="11" t="s">
        <v>72</v>
      </c>
      <c r="H14" s="11" t="s">
        <v>73</v>
      </c>
      <c r="I14" s="11" t="s">
        <v>74</v>
      </c>
      <c r="J14" s="11" t="s">
        <v>75</v>
      </c>
      <c r="K14" s="11" t="e">
        <f>VLOOKUP(J14,#REF!,2,FALSE)</f>
        <v>#REF!</v>
      </c>
      <c r="L14" s="13" t="s">
        <v>22</v>
      </c>
      <c r="M14" s="11">
        <v>12</v>
      </c>
    </row>
    <row r="15" hidden="1" spans="1:13">
      <c r="A15" s="11">
        <v>87944</v>
      </c>
      <c r="B15" s="11" t="s">
        <v>76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77</v>
      </c>
      <c r="H15" s="11" t="s">
        <v>78</v>
      </c>
      <c r="I15" s="11" t="s">
        <v>79</v>
      </c>
      <c r="J15" s="11" t="s">
        <v>80</v>
      </c>
      <c r="K15" s="11" t="e">
        <f>VLOOKUP(J15,#REF!,2,FALSE)</f>
        <v>#REF!</v>
      </c>
      <c r="L15" s="13" t="s">
        <v>22</v>
      </c>
      <c r="M15" s="11">
        <v>13</v>
      </c>
    </row>
    <row r="16" hidden="1" spans="1:13">
      <c r="A16" s="11">
        <v>87745</v>
      </c>
      <c r="B16" s="11" t="s">
        <v>81</v>
      </c>
      <c r="C16" s="11" t="s">
        <v>14</v>
      </c>
      <c r="D16" s="11" t="s">
        <v>15</v>
      </c>
      <c r="E16" s="11" t="s">
        <v>16</v>
      </c>
      <c r="F16" s="11" t="s">
        <v>17</v>
      </c>
      <c r="G16" s="11" t="s">
        <v>82</v>
      </c>
      <c r="H16" s="11" t="s">
        <v>40</v>
      </c>
      <c r="I16" s="11" t="s">
        <v>41</v>
      </c>
      <c r="J16" s="11" t="s">
        <v>83</v>
      </c>
      <c r="K16" s="11" t="e">
        <f>VLOOKUP(J16,#REF!,2,FALSE)</f>
        <v>#REF!</v>
      </c>
      <c r="L16" s="13" t="s">
        <v>22</v>
      </c>
      <c r="M16" s="11">
        <v>14</v>
      </c>
    </row>
    <row r="17" hidden="1" spans="1:13">
      <c r="A17" s="11">
        <v>70214</v>
      </c>
      <c r="B17" s="11" t="s">
        <v>84</v>
      </c>
      <c r="C17" s="11" t="s">
        <v>14</v>
      </c>
      <c r="D17" s="11" t="s">
        <v>15</v>
      </c>
      <c r="E17" s="11" t="s">
        <v>16</v>
      </c>
      <c r="F17" s="11" t="s">
        <v>17</v>
      </c>
      <c r="G17" s="11" t="s">
        <v>85</v>
      </c>
      <c r="H17" s="11" t="s">
        <v>86</v>
      </c>
      <c r="I17" s="11" t="s">
        <v>85</v>
      </c>
      <c r="J17" s="11" t="s">
        <v>87</v>
      </c>
      <c r="K17" s="11" t="e">
        <f>VLOOKUP(J17,#REF!,2,FALSE)</f>
        <v>#REF!</v>
      </c>
      <c r="L17" s="13" t="s">
        <v>22</v>
      </c>
      <c r="M17" s="11">
        <v>15</v>
      </c>
    </row>
    <row r="18" hidden="1" spans="1:13">
      <c r="A18" s="11">
        <v>70232</v>
      </c>
      <c r="B18" s="11" t="s">
        <v>88</v>
      </c>
      <c r="C18" s="11" t="s">
        <v>14</v>
      </c>
      <c r="D18" s="11" t="s">
        <v>15</v>
      </c>
      <c r="E18" s="11" t="s">
        <v>16</v>
      </c>
      <c r="F18" s="11" t="s">
        <v>17</v>
      </c>
      <c r="G18" s="11" t="s">
        <v>89</v>
      </c>
      <c r="H18" s="11" t="s">
        <v>90</v>
      </c>
      <c r="I18" s="11" t="s">
        <v>91</v>
      </c>
      <c r="J18" s="11" t="s">
        <v>92</v>
      </c>
      <c r="K18" s="11" t="e">
        <f>VLOOKUP(J18,#REF!,2,FALSE)</f>
        <v>#REF!</v>
      </c>
      <c r="L18" s="13" t="s">
        <v>22</v>
      </c>
      <c r="M18" s="11">
        <v>16</v>
      </c>
    </row>
    <row r="19" hidden="1" spans="1:13">
      <c r="A19" s="11">
        <v>90334</v>
      </c>
      <c r="B19" s="11" t="s">
        <v>93</v>
      </c>
      <c r="C19" s="11" t="s">
        <v>14</v>
      </c>
      <c r="D19" s="11" t="s">
        <v>94</v>
      </c>
      <c r="E19" s="11" t="s">
        <v>95</v>
      </c>
      <c r="F19" s="11" t="s">
        <v>96</v>
      </c>
      <c r="G19" s="11" t="s">
        <v>97</v>
      </c>
      <c r="H19" s="11" t="s">
        <v>98</v>
      </c>
      <c r="I19" s="11" t="s">
        <v>99</v>
      </c>
      <c r="J19" s="11" t="s">
        <v>100</v>
      </c>
      <c r="K19" s="11"/>
      <c r="L19" s="13"/>
      <c r="M19" s="11"/>
    </row>
    <row r="20" hidden="1" spans="1:13">
      <c r="A20" s="11">
        <v>86397</v>
      </c>
      <c r="B20" s="11" t="s">
        <v>101</v>
      </c>
      <c r="C20" s="11" t="s">
        <v>14</v>
      </c>
      <c r="D20" s="11" t="s">
        <v>94</v>
      </c>
      <c r="E20" s="11" t="s">
        <v>102</v>
      </c>
      <c r="F20" s="11" t="s">
        <v>103</v>
      </c>
      <c r="G20" s="11" t="s">
        <v>104</v>
      </c>
      <c r="H20" s="11" t="s">
        <v>104</v>
      </c>
      <c r="I20" s="11" t="s">
        <v>105</v>
      </c>
      <c r="J20" s="11" t="s">
        <v>106</v>
      </c>
      <c r="K20" s="11"/>
      <c r="L20" s="13"/>
      <c r="M20" s="11"/>
    </row>
    <row r="21" hidden="1" spans="1:13">
      <c r="A21" s="11">
        <v>69154</v>
      </c>
      <c r="B21" s="11" t="s">
        <v>107</v>
      </c>
      <c r="C21" s="11" t="s">
        <v>14</v>
      </c>
      <c r="D21" s="11" t="s">
        <v>94</v>
      </c>
      <c r="E21" s="11" t="s">
        <v>95</v>
      </c>
      <c r="F21" s="11" t="s">
        <v>108</v>
      </c>
      <c r="G21" s="11" t="s">
        <v>109</v>
      </c>
      <c r="H21" s="11" t="s">
        <v>110</v>
      </c>
      <c r="I21" s="11" t="s">
        <v>111</v>
      </c>
      <c r="J21" s="11" t="s">
        <v>112</v>
      </c>
      <c r="K21" s="11"/>
      <c r="L21" s="11"/>
      <c r="M21" s="11"/>
    </row>
    <row r="22" spans="1:13">
      <c r="A22" s="11">
        <v>86144</v>
      </c>
      <c r="B22" s="11" t="s">
        <v>113</v>
      </c>
      <c r="C22" s="11" t="s">
        <v>14</v>
      </c>
      <c r="D22" s="11" t="s">
        <v>94</v>
      </c>
      <c r="E22" s="11" t="s">
        <v>102</v>
      </c>
      <c r="F22" s="11" t="s">
        <v>108</v>
      </c>
      <c r="G22" s="11" t="s">
        <v>114</v>
      </c>
      <c r="H22" s="11" t="s">
        <v>115</v>
      </c>
      <c r="I22" s="11" t="s">
        <v>116</v>
      </c>
      <c r="J22" s="11" t="s">
        <v>117</v>
      </c>
      <c r="K22" s="11" t="e">
        <f>VLOOKUP(J22,#REF!,2,FALSE)</f>
        <v>#REF!</v>
      </c>
      <c r="L22" s="13" t="s">
        <v>22</v>
      </c>
      <c r="M22" s="11" t="e">
        <f>VLOOKUP(J22,#REF!,6,FALSE)</f>
        <v>#REF!</v>
      </c>
    </row>
    <row r="23" hidden="1" spans="1:13">
      <c r="A23" s="11">
        <v>86413</v>
      </c>
      <c r="B23" s="11" t="s">
        <v>118</v>
      </c>
      <c r="C23" s="11" t="s">
        <v>14</v>
      </c>
      <c r="D23" s="11" t="s">
        <v>94</v>
      </c>
      <c r="E23" s="11" t="s">
        <v>102</v>
      </c>
      <c r="F23" s="11" t="s">
        <v>103</v>
      </c>
      <c r="G23" s="11" t="s">
        <v>119</v>
      </c>
      <c r="H23" s="11" t="s">
        <v>104</v>
      </c>
      <c r="I23" s="11" t="s">
        <v>105</v>
      </c>
      <c r="J23" s="11" t="s">
        <v>120</v>
      </c>
      <c r="K23" s="11"/>
      <c r="L23" s="11"/>
      <c r="M23" s="11"/>
    </row>
    <row r="24" hidden="1" spans="1:13">
      <c r="A24" s="11">
        <v>86321</v>
      </c>
      <c r="B24" s="11" t="s">
        <v>121</v>
      </c>
      <c r="C24" s="11" t="s">
        <v>14</v>
      </c>
      <c r="D24" s="11" t="s">
        <v>94</v>
      </c>
      <c r="E24" s="11" t="s">
        <v>95</v>
      </c>
      <c r="F24" s="11" t="s">
        <v>108</v>
      </c>
      <c r="G24" s="11" t="s">
        <v>122</v>
      </c>
      <c r="H24" s="11" t="s">
        <v>122</v>
      </c>
      <c r="I24" s="11" t="s">
        <v>105</v>
      </c>
      <c r="J24" s="11" t="s">
        <v>123</v>
      </c>
      <c r="K24" s="11"/>
      <c r="L24" s="11"/>
      <c r="M24" s="11"/>
    </row>
    <row r="25" hidden="1" spans="1:13">
      <c r="A25" s="11">
        <v>90798</v>
      </c>
      <c r="B25" s="11" t="s">
        <v>124</v>
      </c>
      <c r="C25" s="11" t="s">
        <v>14</v>
      </c>
      <c r="D25" s="11" t="s">
        <v>94</v>
      </c>
      <c r="E25" s="11" t="s">
        <v>102</v>
      </c>
      <c r="F25" s="11" t="s">
        <v>103</v>
      </c>
      <c r="G25" s="11" t="s">
        <v>125</v>
      </c>
      <c r="H25" s="11"/>
      <c r="I25" s="11"/>
      <c r="J25" s="11"/>
      <c r="K25" s="11"/>
      <c r="L25" s="13"/>
      <c r="M25" s="11"/>
    </row>
    <row r="26" hidden="1" spans="1:13">
      <c r="A26" s="11">
        <v>68299</v>
      </c>
      <c r="B26" s="11" t="s">
        <v>126</v>
      </c>
      <c r="C26" s="11" t="s">
        <v>14</v>
      </c>
      <c r="D26" s="11" t="s">
        <v>94</v>
      </c>
      <c r="E26" s="11" t="s">
        <v>95</v>
      </c>
      <c r="F26" s="11" t="s">
        <v>96</v>
      </c>
      <c r="G26" s="11" t="s">
        <v>127</v>
      </c>
      <c r="H26" s="11" t="s">
        <v>128</v>
      </c>
      <c r="I26" s="11" t="s">
        <v>129</v>
      </c>
      <c r="J26" s="11" t="s">
        <v>130</v>
      </c>
      <c r="K26" s="11" t="e">
        <f>VLOOKUP(J26,#REF!,2,FALSE)</f>
        <v>#REF!</v>
      </c>
      <c r="L26" s="13" t="s">
        <v>22</v>
      </c>
      <c r="M26" s="11" t="e">
        <f>VLOOKUP(J26,#REF!,6,FALSE)</f>
        <v>#REF!</v>
      </c>
    </row>
    <row r="27" hidden="1" spans="1:13">
      <c r="A27" s="11">
        <v>90811</v>
      </c>
      <c r="B27" s="11" t="s">
        <v>131</v>
      </c>
      <c r="C27" s="11" t="s">
        <v>14</v>
      </c>
      <c r="D27" s="11" t="s">
        <v>94</v>
      </c>
      <c r="E27" s="11" t="s">
        <v>102</v>
      </c>
      <c r="F27" s="11" t="s">
        <v>103</v>
      </c>
      <c r="G27" s="11" t="s">
        <v>132</v>
      </c>
      <c r="H27" s="11"/>
      <c r="I27" s="11"/>
      <c r="J27" s="11"/>
      <c r="K27" s="11"/>
      <c r="L27" s="13"/>
      <c r="M27" s="11"/>
    </row>
    <row r="28" hidden="1" spans="1:13">
      <c r="A28" s="11">
        <v>69210</v>
      </c>
      <c r="B28" s="11" t="s">
        <v>133</v>
      </c>
      <c r="C28" s="11" t="s">
        <v>14</v>
      </c>
      <c r="D28" s="11" t="s">
        <v>94</v>
      </c>
      <c r="E28" s="11" t="s">
        <v>95</v>
      </c>
      <c r="F28" s="11" t="s">
        <v>108</v>
      </c>
      <c r="G28" s="11" t="s">
        <v>134</v>
      </c>
      <c r="H28" s="11" t="s">
        <v>110</v>
      </c>
      <c r="I28" s="11" t="s">
        <v>135</v>
      </c>
      <c r="J28" s="11" t="s">
        <v>136</v>
      </c>
      <c r="K28" s="11" t="e">
        <f>VLOOKUP(J28,#REF!,2,FALSE)</f>
        <v>#REF!</v>
      </c>
      <c r="L28" s="13" t="s">
        <v>22</v>
      </c>
      <c r="M28" s="11">
        <v>1</v>
      </c>
    </row>
    <row r="29" spans="1:13">
      <c r="A29" s="11">
        <v>86209</v>
      </c>
      <c r="B29" s="11" t="s">
        <v>137</v>
      </c>
      <c r="C29" s="11" t="s">
        <v>14</v>
      </c>
      <c r="D29" s="11" t="s">
        <v>94</v>
      </c>
      <c r="E29" s="11" t="s">
        <v>102</v>
      </c>
      <c r="F29" s="11" t="s">
        <v>108</v>
      </c>
      <c r="G29" s="11" t="s">
        <v>138</v>
      </c>
      <c r="H29" s="11" t="s">
        <v>139</v>
      </c>
      <c r="I29" s="11" t="s">
        <v>140</v>
      </c>
      <c r="J29" s="11" t="s">
        <v>141</v>
      </c>
      <c r="K29" s="11" t="e">
        <f>VLOOKUP(J29,#REF!,2,FALSE)</f>
        <v>#REF!</v>
      </c>
      <c r="L29" s="13" t="s">
        <v>22</v>
      </c>
      <c r="M29" s="11" t="e">
        <f>VLOOKUP(J29,#REF!,6,FALSE)</f>
        <v>#REF!</v>
      </c>
    </row>
    <row r="30" spans="1:13">
      <c r="A30" s="11">
        <v>86531</v>
      </c>
      <c r="B30" s="11" t="s">
        <v>142</v>
      </c>
      <c r="C30" s="11" t="s">
        <v>14</v>
      </c>
      <c r="D30" s="11" t="s">
        <v>94</v>
      </c>
      <c r="E30" s="11" t="s">
        <v>102</v>
      </c>
      <c r="F30" s="11" t="s">
        <v>108</v>
      </c>
      <c r="G30" s="11" t="s">
        <v>143</v>
      </c>
      <c r="H30" s="11" t="s">
        <v>144</v>
      </c>
      <c r="I30" s="11" t="s">
        <v>145</v>
      </c>
      <c r="J30" s="11" t="s">
        <v>146</v>
      </c>
      <c r="K30" s="11" t="e">
        <f>VLOOKUP(J30,#REF!,2,FALSE)</f>
        <v>#REF!</v>
      </c>
      <c r="L30" s="13" t="s">
        <v>22</v>
      </c>
      <c r="M30" s="11" t="e">
        <f>VLOOKUP(J30,#REF!,6,FALSE)</f>
        <v>#REF!</v>
      </c>
    </row>
    <row r="31" hidden="1" spans="1:13">
      <c r="A31" s="11">
        <v>90135</v>
      </c>
      <c r="B31" s="11" t="s">
        <v>147</v>
      </c>
      <c r="C31" s="11" t="s">
        <v>14</v>
      </c>
      <c r="D31" s="11" t="s">
        <v>94</v>
      </c>
      <c r="E31" s="11" t="s">
        <v>95</v>
      </c>
      <c r="F31" s="11" t="s">
        <v>96</v>
      </c>
      <c r="G31" s="11" t="s">
        <v>148</v>
      </c>
      <c r="H31" s="11" t="s">
        <v>149</v>
      </c>
      <c r="I31" s="11" t="s">
        <v>150</v>
      </c>
      <c r="J31" s="11" t="s">
        <v>151</v>
      </c>
      <c r="K31" s="11" t="e">
        <f>VLOOKUP(J31,#REF!,2,FALSE)</f>
        <v>#REF!</v>
      </c>
      <c r="L31" s="13" t="s">
        <v>22</v>
      </c>
      <c r="M31" s="11">
        <v>2</v>
      </c>
    </row>
    <row r="32" hidden="1" spans="1:13">
      <c r="A32" s="11">
        <v>69231</v>
      </c>
      <c r="B32" s="11" t="s">
        <v>152</v>
      </c>
      <c r="C32" s="11" t="s">
        <v>14</v>
      </c>
      <c r="D32" s="11" t="s">
        <v>94</v>
      </c>
      <c r="E32" s="11" t="s">
        <v>95</v>
      </c>
      <c r="F32" s="11" t="s">
        <v>108</v>
      </c>
      <c r="G32" s="11" t="s">
        <v>153</v>
      </c>
      <c r="H32" s="11" t="s">
        <v>110</v>
      </c>
      <c r="I32" s="11" t="s">
        <v>154</v>
      </c>
      <c r="J32" s="11" t="s">
        <v>155</v>
      </c>
      <c r="K32" s="11" t="e">
        <f>VLOOKUP(J32,#REF!,2,FALSE)</f>
        <v>#REF!</v>
      </c>
      <c r="L32" s="13" t="s">
        <v>22</v>
      </c>
      <c r="M32" s="11" t="e">
        <f>VLOOKUP(J32,#REF!,6,FALSE)</f>
        <v>#REF!</v>
      </c>
    </row>
    <row r="33" hidden="1" spans="1:13">
      <c r="A33" s="11">
        <v>86419</v>
      </c>
      <c r="B33" s="11" t="s">
        <v>156</v>
      </c>
      <c r="C33" s="11" t="s">
        <v>14</v>
      </c>
      <c r="D33" s="11" t="s">
        <v>94</v>
      </c>
      <c r="E33" s="11" t="s">
        <v>95</v>
      </c>
      <c r="F33" s="11" t="s">
        <v>108</v>
      </c>
      <c r="G33" s="11" t="s">
        <v>157</v>
      </c>
      <c r="H33" s="11" t="s">
        <v>19</v>
      </c>
      <c r="I33" s="11" t="s">
        <v>20</v>
      </c>
      <c r="J33" s="11" t="s">
        <v>158</v>
      </c>
      <c r="K33" s="11" t="e">
        <f>VLOOKUP(J33,#REF!,2,FALSE)</f>
        <v>#REF!</v>
      </c>
      <c r="L33" s="13" t="s">
        <v>22</v>
      </c>
      <c r="M33" s="11">
        <v>3</v>
      </c>
    </row>
    <row r="34" hidden="1" spans="1:13">
      <c r="A34" s="11">
        <v>86399</v>
      </c>
      <c r="B34" s="11" t="s">
        <v>159</v>
      </c>
      <c r="C34" s="11" t="s">
        <v>14</v>
      </c>
      <c r="D34" s="11" t="s">
        <v>94</v>
      </c>
      <c r="E34" s="11" t="s">
        <v>95</v>
      </c>
      <c r="F34" s="11" t="s">
        <v>96</v>
      </c>
      <c r="G34" s="11" t="s">
        <v>160</v>
      </c>
      <c r="H34" s="11" t="s">
        <v>161</v>
      </c>
      <c r="I34" s="11" t="s">
        <v>162</v>
      </c>
      <c r="J34" s="11" t="s">
        <v>163</v>
      </c>
      <c r="K34" s="11" t="e">
        <f>VLOOKUP(J34,#REF!,2,FALSE)</f>
        <v>#REF!</v>
      </c>
      <c r="L34" s="13" t="s">
        <v>22</v>
      </c>
      <c r="M34" s="11">
        <v>3</v>
      </c>
    </row>
    <row r="35" hidden="1" spans="1:13">
      <c r="A35" s="11">
        <v>92161</v>
      </c>
      <c r="B35" s="11" t="s">
        <v>164</v>
      </c>
      <c r="C35" s="11" t="s">
        <v>14</v>
      </c>
      <c r="D35" s="11" t="s">
        <v>94</v>
      </c>
      <c r="E35" s="11" t="s">
        <v>102</v>
      </c>
      <c r="F35" s="11" t="s">
        <v>103</v>
      </c>
      <c r="G35" s="11" t="s">
        <v>165</v>
      </c>
      <c r="H35" s="11" t="s">
        <v>166</v>
      </c>
      <c r="I35" s="11" t="s">
        <v>167</v>
      </c>
      <c r="J35" s="11" t="s">
        <v>168</v>
      </c>
      <c r="K35" s="11"/>
      <c r="L35" s="13"/>
      <c r="M35" s="11"/>
    </row>
    <row r="36" hidden="1" spans="1:13">
      <c r="A36" s="11">
        <v>68863</v>
      </c>
      <c r="B36" s="11" t="s">
        <v>169</v>
      </c>
      <c r="C36" s="11" t="s">
        <v>14</v>
      </c>
      <c r="D36" s="11" t="s">
        <v>94</v>
      </c>
      <c r="E36" s="11" t="s">
        <v>95</v>
      </c>
      <c r="F36" s="11" t="s">
        <v>108</v>
      </c>
      <c r="G36" s="11" t="s">
        <v>170</v>
      </c>
      <c r="H36" s="11" t="s">
        <v>110</v>
      </c>
      <c r="I36" s="11" t="s">
        <v>171</v>
      </c>
      <c r="J36" s="11" t="s">
        <v>172</v>
      </c>
      <c r="K36" s="11" t="e">
        <f>VLOOKUP(J36,#REF!,2,FALSE)</f>
        <v>#REF!</v>
      </c>
      <c r="L36" s="13" t="s">
        <v>22</v>
      </c>
      <c r="M36" s="11">
        <v>4</v>
      </c>
    </row>
    <row r="37" hidden="1" spans="1:13">
      <c r="A37" s="11">
        <v>68982</v>
      </c>
      <c r="B37" s="11" t="s">
        <v>173</v>
      </c>
      <c r="C37" s="11" t="s">
        <v>14</v>
      </c>
      <c r="D37" s="11" t="s">
        <v>94</v>
      </c>
      <c r="E37" s="11" t="s">
        <v>102</v>
      </c>
      <c r="F37" s="11" t="s">
        <v>103</v>
      </c>
      <c r="G37" s="11" t="s">
        <v>174</v>
      </c>
      <c r="H37" s="11" t="s">
        <v>110</v>
      </c>
      <c r="I37" s="11" t="s">
        <v>175</v>
      </c>
      <c r="J37" s="11" t="s">
        <v>176</v>
      </c>
      <c r="K37" s="11" t="e">
        <f>VLOOKUP(J37,#REF!,2,FALSE)</f>
        <v>#REF!</v>
      </c>
      <c r="L37" s="13" t="s">
        <v>22</v>
      </c>
      <c r="M37" s="11" t="e">
        <f>VLOOKUP(J37,#REF!,6,FALSE)</f>
        <v>#REF!</v>
      </c>
    </row>
    <row r="38" hidden="1" spans="1:13">
      <c r="A38" s="11">
        <v>69160</v>
      </c>
      <c r="B38" s="11" t="s">
        <v>177</v>
      </c>
      <c r="C38" s="11" t="s">
        <v>14</v>
      </c>
      <c r="D38" s="11" t="s">
        <v>94</v>
      </c>
      <c r="E38" s="11" t="s">
        <v>95</v>
      </c>
      <c r="F38" s="11" t="s">
        <v>108</v>
      </c>
      <c r="G38" s="11" t="s">
        <v>178</v>
      </c>
      <c r="H38" s="11" t="s">
        <v>110</v>
      </c>
      <c r="I38" s="11" t="s">
        <v>179</v>
      </c>
      <c r="J38" s="11" t="s">
        <v>180</v>
      </c>
      <c r="K38" s="11" t="e">
        <f>VLOOKUP(J38,#REF!,2,FALSE)</f>
        <v>#REF!</v>
      </c>
      <c r="L38" s="13" t="s">
        <v>22</v>
      </c>
      <c r="M38" s="11">
        <v>5</v>
      </c>
    </row>
    <row r="39" hidden="1" spans="1:13">
      <c r="A39" s="11">
        <v>90190</v>
      </c>
      <c r="B39" s="11" t="s">
        <v>181</v>
      </c>
      <c r="C39" s="11" t="s">
        <v>14</v>
      </c>
      <c r="D39" s="11" t="s">
        <v>94</v>
      </c>
      <c r="E39" s="11" t="s">
        <v>95</v>
      </c>
      <c r="F39" s="11" t="s">
        <v>96</v>
      </c>
      <c r="G39" s="11" t="s">
        <v>182</v>
      </c>
      <c r="H39" s="11" t="s">
        <v>98</v>
      </c>
      <c r="I39" s="11" t="s">
        <v>99</v>
      </c>
      <c r="J39" s="11" t="s">
        <v>183</v>
      </c>
      <c r="K39" s="11" t="e">
        <f>VLOOKUP(J39,#REF!,2,FALSE)</f>
        <v>#REF!</v>
      </c>
      <c r="L39" s="13" t="s">
        <v>22</v>
      </c>
      <c r="M39" s="11">
        <v>4</v>
      </c>
    </row>
    <row r="40" spans="1:13">
      <c r="A40" s="11">
        <v>86512</v>
      </c>
      <c r="B40" s="11" t="s">
        <v>184</v>
      </c>
      <c r="C40" s="11" t="s">
        <v>14</v>
      </c>
      <c r="D40" s="11" t="s">
        <v>94</v>
      </c>
      <c r="E40" s="11" t="s">
        <v>102</v>
      </c>
      <c r="F40" s="11" t="s">
        <v>108</v>
      </c>
      <c r="G40" s="11" t="s">
        <v>185</v>
      </c>
      <c r="H40" s="11" t="s">
        <v>186</v>
      </c>
      <c r="I40" s="11" t="s">
        <v>187</v>
      </c>
      <c r="J40" s="11" t="s">
        <v>188</v>
      </c>
      <c r="K40" s="11" t="e">
        <f>VLOOKUP(J40,#REF!,2,FALSE)</f>
        <v>#REF!</v>
      </c>
      <c r="L40" s="13" t="s">
        <v>22</v>
      </c>
      <c r="M40" s="11" t="e">
        <f>VLOOKUP(J40,#REF!,6,FALSE)</f>
        <v>#REF!</v>
      </c>
    </row>
    <row r="41" hidden="1" spans="1:13">
      <c r="A41" s="11">
        <v>69089</v>
      </c>
      <c r="B41" s="11" t="s">
        <v>189</v>
      </c>
      <c r="C41" s="11" t="s">
        <v>14</v>
      </c>
      <c r="D41" s="11" t="s">
        <v>94</v>
      </c>
      <c r="E41" s="11" t="s">
        <v>95</v>
      </c>
      <c r="F41" s="11" t="s">
        <v>108</v>
      </c>
      <c r="G41" s="11" t="s">
        <v>190</v>
      </c>
      <c r="H41" s="11" t="s">
        <v>110</v>
      </c>
      <c r="I41" s="11" t="s">
        <v>191</v>
      </c>
      <c r="J41" s="11" t="s">
        <v>192</v>
      </c>
      <c r="K41" s="11" t="e">
        <f>VLOOKUP(J41,#REF!,2,FALSE)</f>
        <v>#REF!</v>
      </c>
      <c r="L41" s="13" t="s">
        <v>22</v>
      </c>
      <c r="M41" s="11">
        <v>6</v>
      </c>
    </row>
    <row r="42" hidden="1" spans="1:13">
      <c r="A42" s="11">
        <v>90091</v>
      </c>
      <c r="B42" s="11" t="s">
        <v>193</v>
      </c>
      <c r="C42" s="11" t="s">
        <v>14</v>
      </c>
      <c r="D42" s="11" t="s">
        <v>94</v>
      </c>
      <c r="E42" s="11" t="s">
        <v>95</v>
      </c>
      <c r="F42" s="11" t="s">
        <v>96</v>
      </c>
      <c r="G42" s="11" t="s">
        <v>194</v>
      </c>
      <c r="H42" s="11" t="s">
        <v>149</v>
      </c>
      <c r="I42" s="11" t="s">
        <v>150</v>
      </c>
      <c r="J42" s="11" t="s">
        <v>195</v>
      </c>
      <c r="K42" s="11" t="e">
        <f>VLOOKUP(J42,#REF!,2,FALSE)</f>
        <v>#REF!</v>
      </c>
      <c r="L42" s="13" t="s">
        <v>22</v>
      </c>
      <c r="M42" s="11">
        <v>5</v>
      </c>
    </row>
    <row r="43" hidden="1" spans="1:13">
      <c r="A43" s="11">
        <v>68970</v>
      </c>
      <c r="B43" s="11" t="s">
        <v>196</v>
      </c>
      <c r="C43" s="11" t="s">
        <v>14</v>
      </c>
      <c r="D43" s="11" t="s">
        <v>94</v>
      </c>
      <c r="E43" s="11" t="s">
        <v>102</v>
      </c>
      <c r="F43" s="11" t="s">
        <v>103</v>
      </c>
      <c r="G43" s="11" t="s">
        <v>197</v>
      </c>
      <c r="H43" s="11" t="s">
        <v>110</v>
      </c>
      <c r="I43" s="11" t="s">
        <v>175</v>
      </c>
      <c r="J43" s="11" t="s">
        <v>198</v>
      </c>
      <c r="K43" s="11" t="e">
        <f>VLOOKUP(J43,#REF!,2,FALSE)</f>
        <v>#REF!</v>
      </c>
      <c r="L43" s="13" t="s">
        <v>22</v>
      </c>
      <c r="M43" s="11" t="e">
        <f>VLOOKUP(J43,#REF!,6,FALSE)</f>
        <v>#REF!</v>
      </c>
    </row>
    <row r="44" hidden="1" spans="1:13">
      <c r="A44" s="11">
        <v>69250</v>
      </c>
      <c r="B44" s="11" t="s">
        <v>199</v>
      </c>
      <c r="C44" s="11" t="s">
        <v>14</v>
      </c>
      <c r="D44" s="11" t="s">
        <v>94</v>
      </c>
      <c r="E44" s="11" t="s">
        <v>95</v>
      </c>
      <c r="F44" s="11" t="s">
        <v>108</v>
      </c>
      <c r="G44" s="11" t="s">
        <v>200</v>
      </c>
      <c r="H44" s="11" t="s">
        <v>110</v>
      </c>
      <c r="I44" s="11" t="s">
        <v>191</v>
      </c>
      <c r="J44" s="11" t="s">
        <v>201</v>
      </c>
      <c r="K44" s="11" t="e">
        <f>VLOOKUP(J44,#REF!,2,FALSE)</f>
        <v>#REF!</v>
      </c>
      <c r="L44" s="13" t="s">
        <v>22</v>
      </c>
      <c r="M44" s="11">
        <v>7</v>
      </c>
    </row>
    <row r="45" hidden="1" spans="1:13">
      <c r="A45" s="11">
        <v>79951</v>
      </c>
      <c r="B45" s="11" t="s">
        <v>202</v>
      </c>
      <c r="C45" s="11" t="s">
        <v>14</v>
      </c>
      <c r="D45" s="11" t="s">
        <v>94</v>
      </c>
      <c r="E45" s="11" t="s">
        <v>95</v>
      </c>
      <c r="F45" s="11" t="s">
        <v>96</v>
      </c>
      <c r="G45" s="11" t="s">
        <v>203</v>
      </c>
      <c r="H45" s="11" t="s">
        <v>204</v>
      </c>
      <c r="I45" s="11" t="s">
        <v>205</v>
      </c>
      <c r="J45" s="14" t="s">
        <v>206</v>
      </c>
      <c r="K45" s="11" t="e">
        <f>VLOOKUP(J45,#REF!,2,FALSE)</f>
        <v>#REF!</v>
      </c>
      <c r="L45" s="13" t="s">
        <v>22</v>
      </c>
      <c r="M45" s="11">
        <v>6</v>
      </c>
    </row>
    <row r="46" hidden="1" spans="1:13">
      <c r="A46" s="11">
        <v>69032</v>
      </c>
      <c r="B46" s="11" t="s">
        <v>207</v>
      </c>
      <c r="C46" s="11" t="s">
        <v>14</v>
      </c>
      <c r="D46" s="11" t="s">
        <v>94</v>
      </c>
      <c r="E46" s="11" t="s">
        <v>102</v>
      </c>
      <c r="F46" s="11" t="s">
        <v>103</v>
      </c>
      <c r="G46" s="11" t="s">
        <v>208</v>
      </c>
      <c r="H46" s="11" t="s">
        <v>110</v>
      </c>
      <c r="I46" s="11" t="s">
        <v>175</v>
      </c>
      <c r="J46" s="11" t="s">
        <v>209</v>
      </c>
      <c r="K46" s="11" t="e">
        <f>VLOOKUP(J46,#REF!,2,FALSE)</f>
        <v>#REF!</v>
      </c>
      <c r="L46" s="13" t="s">
        <v>22</v>
      </c>
      <c r="M46" s="11" t="e">
        <f>VLOOKUP(J46,#REF!,6,FALSE)</f>
        <v>#REF!</v>
      </c>
    </row>
    <row r="47" hidden="1" spans="1:13">
      <c r="A47" s="11">
        <v>69046</v>
      </c>
      <c r="B47" s="11" t="s">
        <v>210</v>
      </c>
      <c r="C47" s="11" t="s">
        <v>14</v>
      </c>
      <c r="D47" s="11" t="s">
        <v>94</v>
      </c>
      <c r="E47" s="11" t="s">
        <v>95</v>
      </c>
      <c r="F47" s="11" t="s">
        <v>108</v>
      </c>
      <c r="G47" s="11" t="s">
        <v>211</v>
      </c>
      <c r="H47" s="11" t="s">
        <v>110</v>
      </c>
      <c r="I47" s="11" t="s">
        <v>212</v>
      </c>
      <c r="J47" s="11" t="s">
        <v>213</v>
      </c>
      <c r="K47" s="11" t="e">
        <f>VLOOKUP(J47,#REF!,2,FALSE)</f>
        <v>#REF!</v>
      </c>
      <c r="L47" s="13" t="s">
        <v>22</v>
      </c>
      <c r="M47" s="11">
        <v>8</v>
      </c>
    </row>
    <row r="48" spans="1:13">
      <c r="A48" s="11">
        <v>87432</v>
      </c>
      <c r="B48" s="11" t="s">
        <v>214</v>
      </c>
      <c r="C48" s="11" t="s">
        <v>14</v>
      </c>
      <c r="D48" s="11" t="s">
        <v>94</v>
      </c>
      <c r="E48" s="11" t="s">
        <v>102</v>
      </c>
      <c r="F48" s="11" t="s">
        <v>108</v>
      </c>
      <c r="G48" s="11" t="s">
        <v>215</v>
      </c>
      <c r="H48" s="11" t="s">
        <v>115</v>
      </c>
      <c r="I48" s="11" t="s">
        <v>116</v>
      </c>
      <c r="J48" s="11" t="s">
        <v>216</v>
      </c>
      <c r="K48" s="11" t="e">
        <f>VLOOKUP(J48,#REF!,2,FALSE)</f>
        <v>#REF!</v>
      </c>
      <c r="L48" s="13" t="s">
        <v>22</v>
      </c>
      <c r="M48" s="11" t="e">
        <f>VLOOKUP(J48,#REF!,6,FALSE)</f>
        <v>#REF!</v>
      </c>
    </row>
    <row r="49" hidden="1" spans="1:13">
      <c r="A49" s="11">
        <v>68859</v>
      </c>
      <c r="B49" s="11" t="s">
        <v>217</v>
      </c>
      <c r="C49" s="11" t="s">
        <v>14</v>
      </c>
      <c r="D49" s="11" t="s">
        <v>94</v>
      </c>
      <c r="E49" s="11" t="s">
        <v>102</v>
      </c>
      <c r="F49" s="11" t="s">
        <v>103</v>
      </c>
      <c r="G49" s="11" t="s">
        <v>218</v>
      </c>
      <c r="H49" s="11" t="s">
        <v>110</v>
      </c>
      <c r="I49" s="11" t="s">
        <v>175</v>
      </c>
      <c r="J49" s="11" t="s">
        <v>219</v>
      </c>
      <c r="K49" s="11" t="e">
        <f>VLOOKUP(J49,#REF!,2,FALSE)</f>
        <v>#REF!</v>
      </c>
      <c r="L49" s="13" t="s">
        <v>22</v>
      </c>
      <c r="M49" s="11" t="e">
        <f>VLOOKUP(J49,#REF!,6,FALSE)</f>
        <v>#REF!</v>
      </c>
    </row>
    <row r="50" hidden="1" spans="1:13">
      <c r="A50" s="11">
        <v>89635</v>
      </c>
      <c r="B50" s="11" t="s">
        <v>220</v>
      </c>
      <c r="C50" s="11" t="s">
        <v>14</v>
      </c>
      <c r="D50" s="11" t="s">
        <v>94</v>
      </c>
      <c r="E50" s="11" t="s">
        <v>102</v>
      </c>
      <c r="F50" s="11" t="s">
        <v>103</v>
      </c>
      <c r="G50" s="11" t="s">
        <v>221</v>
      </c>
      <c r="H50" s="11" t="s">
        <v>98</v>
      </c>
      <c r="I50" s="11" t="s">
        <v>99</v>
      </c>
      <c r="J50" s="11" t="s">
        <v>222</v>
      </c>
      <c r="K50" s="11" t="e">
        <f>VLOOKUP(J50,#REF!,2,FALSE)</f>
        <v>#REF!</v>
      </c>
      <c r="L50" s="13" t="s">
        <v>22</v>
      </c>
      <c r="M50" s="11">
        <v>5</v>
      </c>
    </row>
    <row r="51" hidden="1" spans="1:13">
      <c r="A51" s="11">
        <v>69164</v>
      </c>
      <c r="B51" s="11" t="s">
        <v>223</v>
      </c>
      <c r="C51" s="11" t="s">
        <v>14</v>
      </c>
      <c r="D51" s="11" t="s">
        <v>94</v>
      </c>
      <c r="E51" s="11" t="s">
        <v>95</v>
      </c>
      <c r="F51" s="11" t="s">
        <v>108</v>
      </c>
      <c r="G51" s="11" t="s">
        <v>224</v>
      </c>
      <c r="H51" s="11" t="s">
        <v>110</v>
      </c>
      <c r="I51" s="11" t="s">
        <v>225</v>
      </c>
      <c r="J51" s="11" t="s">
        <v>226</v>
      </c>
      <c r="K51" s="11" t="e">
        <f>VLOOKUP(J51,#REF!,2,FALSE)</f>
        <v>#REF!</v>
      </c>
      <c r="L51" s="13" t="s">
        <v>22</v>
      </c>
      <c r="M51" s="11">
        <v>9</v>
      </c>
    </row>
    <row r="52" hidden="1" spans="1:13">
      <c r="A52" s="11">
        <v>81861</v>
      </c>
      <c r="B52" s="11" t="s">
        <v>227</v>
      </c>
      <c r="C52" s="11" t="s">
        <v>14</v>
      </c>
      <c r="D52" s="11" t="s">
        <v>94</v>
      </c>
      <c r="E52" s="11" t="s">
        <v>95</v>
      </c>
      <c r="F52" s="11" t="s">
        <v>96</v>
      </c>
      <c r="G52" s="11" t="s">
        <v>228</v>
      </c>
      <c r="H52" s="11" t="s">
        <v>228</v>
      </c>
      <c r="I52" s="11" t="s">
        <v>229</v>
      </c>
      <c r="J52" s="11" t="s">
        <v>230</v>
      </c>
      <c r="K52" s="11" t="e">
        <f>VLOOKUP(J52,#REF!,2,FALSE)</f>
        <v>#REF!</v>
      </c>
      <c r="L52" s="13" t="s">
        <v>22</v>
      </c>
      <c r="M52" s="11">
        <v>7</v>
      </c>
    </row>
    <row r="53" spans="1:13">
      <c r="A53" s="11">
        <v>86468</v>
      </c>
      <c r="B53" s="11" t="s">
        <v>231</v>
      </c>
      <c r="C53" s="11" t="s">
        <v>14</v>
      </c>
      <c r="D53" s="11" t="s">
        <v>94</v>
      </c>
      <c r="E53" s="11" t="s">
        <v>102</v>
      </c>
      <c r="F53" s="11" t="s">
        <v>108</v>
      </c>
      <c r="G53" s="11" t="s">
        <v>232</v>
      </c>
      <c r="H53" s="11" t="s">
        <v>19</v>
      </c>
      <c r="I53" s="11" t="s">
        <v>20</v>
      </c>
      <c r="J53" s="11" t="s">
        <v>233</v>
      </c>
      <c r="K53" s="11" t="e">
        <f>VLOOKUP(J53,#REF!,2,FALSE)</f>
        <v>#REF!</v>
      </c>
      <c r="L53" s="13" t="s">
        <v>22</v>
      </c>
      <c r="M53" s="11" t="e">
        <f>VLOOKUP(J53,#REF!,6,FALSE)</f>
        <v>#REF!</v>
      </c>
    </row>
    <row r="54" hidden="1" spans="1:13">
      <c r="A54" s="11">
        <v>68977</v>
      </c>
      <c r="B54" s="11" t="s">
        <v>234</v>
      </c>
      <c r="C54" s="11" t="s">
        <v>14</v>
      </c>
      <c r="D54" s="11" t="s">
        <v>94</v>
      </c>
      <c r="E54" s="11" t="s">
        <v>95</v>
      </c>
      <c r="F54" s="11" t="s">
        <v>108</v>
      </c>
      <c r="G54" s="11" t="s">
        <v>235</v>
      </c>
      <c r="H54" s="11" t="s">
        <v>110</v>
      </c>
      <c r="I54" s="11" t="s">
        <v>236</v>
      </c>
      <c r="J54" s="11" t="s">
        <v>237</v>
      </c>
      <c r="K54" s="11" t="e">
        <f>VLOOKUP(J54,#REF!,2,FALSE)</f>
        <v>#REF!</v>
      </c>
      <c r="L54" s="13" t="s">
        <v>22</v>
      </c>
      <c r="M54" s="11">
        <v>10</v>
      </c>
    </row>
    <row r="55" hidden="1" spans="1:13">
      <c r="A55" s="11">
        <v>90628</v>
      </c>
      <c r="B55" s="11" t="s">
        <v>238</v>
      </c>
      <c r="C55" s="11" t="s">
        <v>14</v>
      </c>
      <c r="D55" s="11" t="s">
        <v>94</v>
      </c>
      <c r="E55" s="11" t="s">
        <v>102</v>
      </c>
      <c r="F55" s="11" t="s">
        <v>103</v>
      </c>
      <c r="G55" s="11" t="s">
        <v>239</v>
      </c>
      <c r="H55" s="11" t="s">
        <v>98</v>
      </c>
      <c r="I55" s="11" t="s">
        <v>99</v>
      </c>
      <c r="J55" s="11" t="s">
        <v>240</v>
      </c>
      <c r="K55" s="11" t="e">
        <f>VLOOKUP(J55,#REF!,2,FALSE)</f>
        <v>#REF!</v>
      </c>
      <c r="L55" s="13" t="s">
        <v>22</v>
      </c>
      <c r="M55" s="11">
        <v>6</v>
      </c>
    </row>
    <row r="56" hidden="1" spans="1:13">
      <c r="A56" s="11">
        <v>90768</v>
      </c>
      <c r="B56" s="11" t="s">
        <v>241</v>
      </c>
      <c r="C56" s="11" t="s">
        <v>14</v>
      </c>
      <c r="D56" s="11" t="s">
        <v>94</v>
      </c>
      <c r="E56" s="11" t="s">
        <v>102</v>
      </c>
      <c r="F56" s="11" t="s">
        <v>103</v>
      </c>
      <c r="G56" s="11" t="s">
        <v>242</v>
      </c>
      <c r="H56" s="11" t="s">
        <v>243</v>
      </c>
      <c r="I56" s="11" t="s">
        <v>244</v>
      </c>
      <c r="J56" s="11" t="s">
        <v>245</v>
      </c>
      <c r="K56" s="11" t="e">
        <f>VLOOKUP(J56,#REF!,2,FALSE)</f>
        <v>#REF!</v>
      </c>
      <c r="L56" s="13" t="s">
        <v>22</v>
      </c>
      <c r="M56" s="11">
        <v>7</v>
      </c>
    </row>
    <row r="57" hidden="1" spans="1:13">
      <c r="A57" s="11">
        <v>69124</v>
      </c>
      <c r="B57" s="11" t="s">
        <v>246</v>
      </c>
      <c r="C57" s="11" t="s">
        <v>14</v>
      </c>
      <c r="D57" s="11" t="s">
        <v>94</v>
      </c>
      <c r="E57" s="11" t="s">
        <v>95</v>
      </c>
      <c r="F57" s="11" t="s">
        <v>108</v>
      </c>
      <c r="G57" s="11" t="s">
        <v>247</v>
      </c>
      <c r="H57" s="11" t="s">
        <v>110</v>
      </c>
      <c r="I57" s="11" t="s">
        <v>248</v>
      </c>
      <c r="J57" s="11" t="s">
        <v>249</v>
      </c>
      <c r="K57" s="11" t="e">
        <f>VLOOKUP(J57,#REF!,2,FALSE)</f>
        <v>#REF!</v>
      </c>
      <c r="L57" s="13" t="s">
        <v>22</v>
      </c>
      <c r="M57" s="11">
        <v>11</v>
      </c>
    </row>
    <row r="58" spans="1:13">
      <c r="A58" s="11">
        <v>88645</v>
      </c>
      <c r="B58" s="11" t="s">
        <v>250</v>
      </c>
      <c r="C58" s="11" t="s">
        <v>14</v>
      </c>
      <c r="D58" s="11" t="s">
        <v>94</v>
      </c>
      <c r="E58" s="11" t="s">
        <v>102</v>
      </c>
      <c r="F58" s="11" t="s">
        <v>108</v>
      </c>
      <c r="G58" s="11" t="s">
        <v>251</v>
      </c>
      <c r="H58" s="11" t="s">
        <v>19</v>
      </c>
      <c r="I58" s="11" t="s">
        <v>20</v>
      </c>
      <c r="J58" s="11" t="s">
        <v>252</v>
      </c>
      <c r="K58" s="11" t="e">
        <f>VLOOKUP(J58,#REF!,2,FALSE)</f>
        <v>#REF!</v>
      </c>
      <c r="L58" s="13" t="s">
        <v>22</v>
      </c>
      <c r="M58" s="11" t="e">
        <f>VLOOKUP(J58,#REF!,6,FALSE)</f>
        <v>#REF!</v>
      </c>
    </row>
    <row r="59" spans="1:13">
      <c r="A59" s="11">
        <v>68296</v>
      </c>
      <c r="B59" s="11" t="s">
        <v>253</v>
      </c>
      <c r="C59" s="11" t="s">
        <v>14</v>
      </c>
      <c r="D59" s="11" t="s">
        <v>94</v>
      </c>
      <c r="E59" s="11" t="s">
        <v>102</v>
      </c>
      <c r="F59" s="11" t="s">
        <v>108</v>
      </c>
      <c r="G59" s="11" t="s">
        <v>254</v>
      </c>
      <c r="H59" s="11" t="s">
        <v>255</v>
      </c>
      <c r="I59" s="11" t="s">
        <v>129</v>
      </c>
      <c r="J59" s="11" t="s">
        <v>256</v>
      </c>
      <c r="K59" s="11" t="e">
        <f>VLOOKUP(J59,#REF!,2,FALSE)</f>
        <v>#REF!</v>
      </c>
      <c r="L59" s="13" t="s">
        <v>22</v>
      </c>
      <c r="M59" s="11" t="e">
        <f>VLOOKUP(J59,#REF!,6,FALSE)</f>
        <v>#REF!</v>
      </c>
    </row>
    <row r="60" hidden="1" spans="1:13">
      <c r="A60" s="11">
        <v>68843</v>
      </c>
      <c r="B60" s="11" t="s">
        <v>257</v>
      </c>
      <c r="C60" s="11" t="s">
        <v>14</v>
      </c>
      <c r="D60" s="11" t="s">
        <v>94</v>
      </c>
      <c r="E60" s="11" t="s">
        <v>102</v>
      </c>
      <c r="F60" s="11" t="s">
        <v>103</v>
      </c>
      <c r="G60" s="11" t="s">
        <v>258</v>
      </c>
      <c r="H60" s="11" t="s">
        <v>110</v>
      </c>
      <c r="I60" s="11" t="s">
        <v>175</v>
      </c>
      <c r="J60" s="11" t="s">
        <v>259</v>
      </c>
      <c r="K60" s="11" t="e">
        <f>VLOOKUP(J60,#REF!,2,FALSE)</f>
        <v>#REF!</v>
      </c>
      <c r="L60" s="13" t="s">
        <v>22</v>
      </c>
      <c r="M60" s="11">
        <v>8</v>
      </c>
    </row>
    <row r="61" hidden="1" spans="1:13">
      <c r="A61" s="11">
        <v>69136</v>
      </c>
      <c r="B61" s="11" t="s">
        <v>260</v>
      </c>
      <c r="C61" s="11" t="s">
        <v>14</v>
      </c>
      <c r="D61" s="11" t="s">
        <v>94</v>
      </c>
      <c r="E61" s="11" t="s">
        <v>95</v>
      </c>
      <c r="F61" s="11" t="s">
        <v>108</v>
      </c>
      <c r="G61" s="11" t="s">
        <v>261</v>
      </c>
      <c r="H61" s="11" t="s">
        <v>110</v>
      </c>
      <c r="I61" s="11" t="s">
        <v>179</v>
      </c>
      <c r="J61" s="11" t="s">
        <v>262</v>
      </c>
      <c r="K61" s="11" t="e">
        <f>VLOOKUP(J61,#REF!,2,FALSE)</f>
        <v>#REF!</v>
      </c>
      <c r="L61" s="13" t="s">
        <v>22</v>
      </c>
      <c r="M61" s="11">
        <v>12</v>
      </c>
    </row>
    <row r="62" hidden="1" spans="1:13">
      <c r="A62" s="11">
        <v>90613</v>
      </c>
      <c r="B62" s="11" t="s">
        <v>263</v>
      </c>
      <c r="C62" s="11" t="s">
        <v>14</v>
      </c>
      <c r="D62" s="11" t="s">
        <v>94</v>
      </c>
      <c r="E62" s="11" t="s">
        <v>102</v>
      </c>
      <c r="F62" s="11" t="s">
        <v>103</v>
      </c>
      <c r="G62" s="11" t="s">
        <v>264</v>
      </c>
      <c r="H62" s="11" t="s">
        <v>98</v>
      </c>
      <c r="I62" s="11" t="s">
        <v>99</v>
      </c>
      <c r="J62" s="11" t="s">
        <v>265</v>
      </c>
      <c r="K62" s="11" t="e">
        <f>VLOOKUP(J62,#REF!,2,FALSE)</f>
        <v>#REF!</v>
      </c>
      <c r="L62" s="13" t="s">
        <v>22</v>
      </c>
      <c r="M62" s="11">
        <v>9</v>
      </c>
    </row>
    <row r="63" hidden="1" spans="1:13">
      <c r="A63" s="11">
        <v>69212</v>
      </c>
      <c r="B63" s="11" t="s">
        <v>266</v>
      </c>
      <c r="C63" s="11" t="s">
        <v>14</v>
      </c>
      <c r="D63" s="11" t="s">
        <v>94</v>
      </c>
      <c r="E63" s="11" t="s">
        <v>95</v>
      </c>
      <c r="F63" s="11" t="s">
        <v>108</v>
      </c>
      <c r="G63" s="11" t="s">
        <v>267</v>
      </c>
      <c r="H63" s="11" t="s">
        <v>110</v>
      </c>
      <c r="I63" s="11" t="s">
        <v>268</v>
      </c>
      <c r="J63" s="11" t="s">
        <v>269</v>
      </c>
      <c r="K63" s="11" t="e">
        <f>VLOOKUP(J63,#REF!,2,FALSE)</f>
        <v>#REF!</v>
      </c>
      <c r="L63" s="13" t="s">
        <v>22</v>
      </c>
      <c r="M63" s="11">
        <v>13</v>
      </c>
    </row>
    <row r="64" hidden="1" spans="1:13">
      <c r="A64" s="11">
        <v>69070</v>
      </c>
      <c r="B64" s="11" t="s">
        <v>270</v>
      </c>
      <c r="C64" s="11" t="s">
        <v>14</v>
      </c>
      <c r="D64" s="11" t="s">
        <v>94</v>
      </c>
      <c r="E64" s="11" t="s">
        <v>95</v>
      </c>
      <c r="F64" s="11" t="s">
        <v>108</v>
      </c>
      <c r="G64" s="11" t="s">
        <v>271</v>
      </c>
      <c r="H64" s="11" t="s">
        <v>110</v>
      </c>
      <c r="I64" s="11" t="s">
        <v>272</v>
      </c>
      <c r="J64" s="11" t="s">
        <v>273</v>
      </c>
      <c r="K64" s="11" t="e">
        <f>VLOOKUP(J64,#REF!,2,FALSE)</f>
        <v>#REF!</v>
      </c>
      <c r="L64" s="13" t="s">
        <v>22</v>
      </c>
      <c r="M64" s="11">
        <v>14</v>
      </c>
    </row>
    <row r="65" hidden="1" spans="1:13">
      <c r="A65" s="11">
        <v>90423</v>
      </c>
      <c r="B65" s="11" t="s">
        <v>274</v>
      </c>
      <c r="C65" s="11" t="s">
        <v>14</v>
      </c>
      <c r="D65" s="11" t="s">
        <v>94</v>
      </c>
      <c r="E65" s="11" t="s">
        <v>102</v>
      </c>
      <c r="F65" s="11" t="s">
        <v>103</v>
      </c>
      <c r="G65" s="11" t="s">
        <v>275</v>
      </c>
      <c r="H65" s="11" t="s">
        <v>98</v>
      </c>
      <c r="I65" s="11" t="s">
        <v>99</v>
      </c>
      <c r="J65" s="11" t="s">
        <v>276</v>
      </c>
      <c r="K65" s="11" t="e">
        <f>VLOOKUP(J65,#REF!,2,FALSE)</f>
        <v>#REF!</v>
      </c>
      <c r="L65" s="13" t="s">
        <v>22</v>
      </c>
      <c r="M65" s="11">
        <v>10</v>
      </c>
    </row>
    <row r="66" spans="1:13">
      <c r="A66" s="11">
        <v>85798</v>
      </c>
      <c r="B66" s="11" t="s">
        <v>277</v>
      </c>
      <c r="C66" s="11" t="s">
        <v>14</v>
      </c>
      <c r="D66" s="11" t="s">
        <v>94</v>
      </c>
      <c r="E66" s="11" t="s">
        <v>102</v>
      </c>
      <c r="F66" s="11" t="s">
        <v>108</v>
      </c>
      <c r="G66" s="11" t="s">
        <v>278</v>
      </c>
      <c r="H66" s="11" t="s">
        <v>279</v>
      </c>
      <c r="I66" s="11" t="s">
        <v>280</v>
      </c>
      <c r="J66" s="11" t="s">
        <v>281</v>
      </c>
      <c r="K66" s="11" t="e">
        <f>VLOOKUP(J66,#REF!,2,FALSE)</f>
        <v>#REF!</v>
      </c>
      <c r="L66" s="13" t="s">
        <v>22</v>
      </c>
      <c r="M66" s="11">
        <v>9</v>
      </c>
    </row>
    <row r="67" hidden="1" spans="1:13">
      <c r="A67" s="11">
        <v>68974</v>
      </c>
      <c r="B67" s="11" t="s">
        <v>282</v>
      </c>
      <c r="C67" s="11" t="s">
        <v>14</v>
      </c>
      <c r="D67" s="11" t="s">
        <v>94</v>
      </c>
      <c r="E67" s="11" t="s">
        <v>102</v>
      </c>
      <c r="F67" s="11" t="s">
        <v>103</v>
      </c>
      <c r="G67" s="11" t="s">
        <v>283</v>
      </c>
      <c r="H67" s="11" t="s">
        <v>110</v>
      </c>
      <c r="I67" s="11" t="s">
        <v>284</v>
      </c>
      <c r="J67" s="11" t="s">
        <v>285</v>
      </c>
      <c r="K67" s="11" t="e">
        <f>VLOOKUP(J67,#REF!,2,FALSE)</f>
        <v>#REF!</v>
      </c>
      <c r="L67" s="13" t="s">
        <v>22</v>
      </c>
      <c r="M67" s="11">
        <v>11</v>
      </c>
    </row>
    <row r="68" spans="1:13">
      <c r="A68" s="11">
        <v>90824</v>
      </c>
      <c r="B68" s="11" t="s">
        <v>286</v>
      </c>
      <c r="C68" s="11" t="s">
        <v>14</v>
      </c>
      <c r="D68" s="11" t="s">
        <v>94</v>
      </c>
      <c r="E68" s="11" t="s">
        <v>102</v>
      </c>
      <c r="F68" s="11" t="s">
        <v>108</v>
      </c>
      <c r="G68" s="11" t="s">
        <v>287</v>
      </c>
      <c r="H68" s="11" t="s">
        <v>288</v>
      </c>
      <c r="I68" s="11" t="s">
        <v>288</v>
      </c>
      <c r="J68" s="11" t="s">
        <v>289</v>
      </c>
      <c r="K68" s="11" t="e">
        <f>VLOOKUP(J68,#REF!,2,FALSE)</f>
        <v>#REF!</v>
      </c>
      <c r="L68" s="13" t="s">
        <v>22</v>
      </c>
      <c r="M68" s="11">
        <v>10</v>
      </c>
    </row>
    <row r="69" hidden="1" spans="1:13">
      <c r="A69" s="11">
        <v>89448</v>
      </c>
      <c r="B69" s="11" t="s">
        <v>290</v>
      </c>
      <c r="C69" s="11" t="s">
        <v>14</v>
      </c>
      <c r="D69" s="11" t="s">
        <v>94</v>
      </c>
      <c r="E69" s="11" t="s">
        <v>102</v>
      </c>
      <c r="F69" s="11" t="s">
        <v>103</v>
      </c>
      <c r="G69" s="11" t="s">
        <v>291</v>
      </c>
      <c r="H69" s="11" t="s">
        <v>149</v>
      </c>
      <c r="I69" s="11" t="s">
        <v>150</v>
      </c>
      <c r="J69" s="11" t="s">
        <v>292</v>
      </c>
      <c r="K69" s="11" t="e">
        <f>VLOOKUP(J69,#REF!,2,FALSE)</f>
        <v>#REF!</v>
      </c>
      <c r="L69" s="13" t="s">
        <v>22</v>
      </c>
      <c r="M69" s="11">
        <v>12</v>
      </c>
    </row>
    <row r="70" hidden="1" spans="1:13">
      <c r="A70" s="11">
        <v>69095</v>
      </c>
      <c r="B70" s="11" t="s">
        <v>293</v>
      </c>
      <c r="C70" s="11" t="s">
        <v>14</v>
      </c>
      <c r="D70" s="11" t="s">
        <v>94</v>
      </c>
      <c r="E70" s="11" t="s">
        <v>95</v>
      </c>
      <c r="F70" s="11" t="s">
        <v>108</v>
      </c>
      <c r="G70" s="11" t="s">
        <v>294</v>
      </c>
      <c r="H70" s="11" t="s">
        <v>110</v>
      </c>
      <c r="I70" s="11" t="s">
        <v>295</v>
      </c>
      <c r="J70" s="11" t="s">
        <v>296</v>
      </c>
      <c r="K70" s="11" t="e">
        <f>VLOOKUP(J70,#REF!,2,FALSE)</f>
        <v>#REF!</v>
      </c>
      <c r="L70" s="13" t="s">
        <v>22</v>
      </c>
      <c r="M70" s="11">
        <v>15</v>
      </c>
    </row>
    <row r="71" hidden="1" spans="1:13">
      <c r="A71" s="11">
        <v>69233</v>
      </c>
      <c r="B71" s="11" t="s">
        <v>297</v>
      </c>
      <c r="C71" s="11" t="s">
        <v>14</v>
      </c>
      <c r="D71" s="11" t="s">
        <v>94</v>
      </c>
      <c r="E71" s="11" t="s">
        <v>95</v>
      </c>
      <c r="F71" s="11" t="s">
        <v>108</v>
      </c>
      <c r="G71" s="11" t="s">
        <v>298</v>
      </c>
      <c r="H71" s="11" t="s">
        <v>110</v>
      </c>
      <c r="I71" s="11" t="s">
        <v>111</v>
      </c>
      <c r="J71" s="11" t="s">
        <v>299</v>
      </c>
      <c r="K71" s="11" t="e">
        <f>VLOOKUP(J71,#REF!,2,FALSE)</f>
        <v>#REF!</v>
      </c>
      <c r="L71" s="13" t="s">
        <v>22</v>
      </c>
      <c r="M71" s="11">
        <v>16</v>
      </c>
    </row>
    <row r="72" spans="1:13">
      <c r="A72" s="11">
        <v>86253</v>
      </c>
      <c r="B72" s="11" t="s">
        <v>300</v>
      </c>
      <c r="C72" s="11" t="s">
        <v>14</v>
      </c>
      <c r="D72" s="11" t="s">
        <v>94</v>
      </c>
      <c r="E72" s="11" t="s">
        <v>102</v>
      </c>
      <c r="F72" s="11" t="s">
        <v>108</v>
      </c>
      <c r="G72" s="11" t="s">
        <v>301</v>
      </c>
      <c r="H72" s="11" t="s">
        <v>279</v>
      </c>
      <c r="I72" s="11" t="s">
        <v>280</v>
      </c>
      <c r="J72" s="11" t="s">
        <v>302</v>
      </c>
      <c r="K72" s="11" t="e">
        <f>VLOOKUP(J72,#REF!,2,FALSE)</f>
        <v>#REF!</v>
      </c>
      <c r="L72" s="13" t="s">
        <v>22</v>
      </c>
      <c r="M72" s="11">
        <v>11</v>
      </c>
    </row>
    <row r="73" hidden="1" spans="1:13">
      <c r="A73" s="11">
        <v>89441</v>
      </c>
      <c r="B73" s="11" t="s">
        <v>303</v>
      </c>
      <c r="C73" s="11" t="s">
        <v>14</v>
      </c>
      <c r="D73" s="11" t="s">
        <v>94</v>
      </c>
      <c r="E73" s="11" t="s">
        <v>102</v>
      </c>
      <c r="F73" s="11" t="s">
        <v>103</v>
      </c>
      <c r="G73" s="11" t="s">
        <v>149</v>
      </c>
      <c r="H73" s="11" t="s">
        <v>149</v>
      </c>
      <c r="I73" s="11" t="s">
        <v>150</v>
      </c>
      <c r="J73" s="11" t="s">
        <v>304</v>
      </c>
      <c r="K73" s="11" t="e">
        <f>VLOOKUP(J73,#REF!,2,FALSE)</f>
        <v>#REF!</v>
      </c>
      <c r="L73" s="13" t="s">
        <v>22</v>
      </c>
      <c r="M73" s="11">
        <v>13</v>
      </c>
    </row>
    <row r="74" hidden="1" spans="1:13">
      <c r="A74" s="11">
        <v>86432</v>
      </c>
      <c r="B74" s="11" t="s">
        <v>305</v>
      </c>
      <c r="C74" s="11" t="s">
        <v>14</v>
      </c>
      <c r="D74" s="11" t="s">
        <v>94</v>
      </c>
      <c r="E74" s="11" t="s">
        <v>95</v>
      </c>
      <c r="F74" s="11" t="s">
        <v>108</v>
      </c>
      <c r="G74" s="11" t="s">
        <v>306</v>
      </c>
      <c r="H74" s="11" t="s">
        <v>19</v>
      </c>
      <c r="I74" s="11" t="s">
        <v>20</v>
      </c>
      <c r="J74" s="11" t="s">
        <v>307</v>
      </c>
      <c r="K74" s="11" t="e">
        <f>VLOOKUP(J74,#REF!,2,FALSE)</f>
        <v>#REF!</v>
      </c>
      <c r="L74" s="13" t="s">
        <v>22</v>
      </c>
      <c r="M74" s="11">
        <v>17</v>
      </c>
    </row>
    <row r="75" hidden="1" spans="1:13">
      <c r="A75" s="11">
        <v>69177</v>
      </c>
      <c r="B75" s="11" t="s">
        <v>308</v>
      </c>
      <c r="C75" s="11" t="s">
        <v>14</v>
      </c>
      <c r="D75" s="11" t="s">
        <v>94</v>
      </c>
      <c r="E75" s="11" t="s">
        <v>95</v>
      </c>
      <c r="F75" s="11" t="s">
        <v>108</v>
      </c>
      <c r="G75" s="11" t="s">
        <v>309</v>
      </c>
      <c r="H75" s="11" t="s">
        <v>110</v>
      </c>
      <c r="I75" s="11" t="s">
        <v>135</v>
      </c>
      <c r="J75" s="11" t="s">
        <v>310</v>
      </c>
      <c r="K75" s="11" t="e">
        <f>VLOOKUP(J75,#REF!,2,FALSE)</f>
        <v>#REF!</v>
      </c>
      <c r="L75" s="13" t="s">
        <v>22</v>
      </c>
      <c r="M75" s="11">
        <v>18</v>
      </c>
    </row>
    <row r="76" hidden="1" spans="1:13">
      <c r="A76" s="11">
        <v>90717</v>
      </c>
      <c r="B76" s="11" t="s">
        <v>311</v>
      </c>
      <c r="C76" s="11" t="s">
        <v>14</v>
      </c>
      <c r="D76" s="11" t="s">
        <v>94</v>
      </c>
      <c r="E76" s="11" t="s">
        <v>95</v>
      </c>
      <c r="F76" s="11" t="s">
        <v>96</v>
      </c>
      <c r="G76" s="11" t="s">
        <v>312</v>
      </c>
      <c r="H76" s="11" t="s">
        <v>243</v>
      </c>
      <c r="I76" s="11" t="s">
        <v>313</v>
      </c>
      <c r="J76" s="11" t="s">
        <v>314</v>
      </c>
      <c r="K76" s="11" t="e">
        <f>VLOOKUP(J76,#REF!,2,FALSE)</f>
        <v>#REF!</v>
      </c>
      <c r="L76" s="13" t="s">
        <v>22</v>
      </c>
      <c r="M76" s="11">
        <v>8</v>
      </c>
    </row>
    <row r="77" hidden="1" spans="1:13">
      <c r="A77" s="11">
        <v>68979</v>
      </c>
      <c r="B77" s="11" t="s">
        <v>315</v>
      </c>
      <c r="C77" s="11" t="s">
        <v>14</v>
      </c>
      <c r="D77" s="11" t="s">
        <v>94</v>
      </c>
      <c r="E77" s="11" t="s">
        <v>102</v>
      </c>
      <c r="F77" s="11" t="s">
        <v>103</v>
      </c>
      <c r="G77" s="11" t="s">
        <v>316</v>
      </c>
      <c r="H77" s="11" t="s">
        <v>110</v>
      </c>
      <c r="I77" s="11" t="s">
        <v>175</v>
      </c>
      <c r="J77" s="11" t="s">
        <v>317</v>
      </c>
      <c r="K77" s="11" t="e">
        <f>VLOOKUP(J77,#REF!,2,FALSE)</f>
        <v>#REF!</v>
      </c>
      <c r="L77" s="13" t="s">
        <v>22</v>
      </c>
      <c r="M77" s="11">
        <v>14</v>
      </c>
    </row>
    <row r="78" hidden="1" spans="1:13">
      <c r="A78" s="11">
        <v>69117</v>
      </c>
      <c r="B78" s="11" t="s">
        <v>318</v>
      </c>
      <c r="C78" s="11" t="s">
        <v>14</v>
      </c>
      <c r="D78" s="11" t="s">
        <v>94</v>
      </c>
      <c r="E78" s="11" t="s">
        <v>95</v>
      </c>
      <c r="F78" s="11" t="s">
        <v>108</v>
      </c>
      <c r="G78" s="11" t="s">
        <v>319</v>
      </c>
      <c r="H78" s="11" t="s">
        <v>110</v>
      </c>
      <c r="I78" s="11" t="s">
        <v>111</v>
      </c>
      <c r="J78" s="11" t="s">
        <v>320</v>
      </c>
      <c r="K78" s="11" t="e">
        <f>VLOOKUP(J78,#REF!,2,FALSE)</f>
        <v>#REF!</v>
      </c>
      <c r="L78" s="13" t="s">
        <v>22</v>
      </c>
      <c r="M78" s="11">
        <v>19</v>
      </c>
    </row>
    <row r="79" hidden="1" spans="1:13">
      <c r="A79" s="11">
        <v>86426</v>
      </c>
      <c r="B79" s="11" t="s">
        <v>321</v>
      </c>
      <c r="C79" s="11" t="s">
        <v>14</v>
      </c>
      <c r="D79" s="11" t="s">
        <v>94</v>
      </c>
      <c r="E79" s="11" t="s">
        <v>95</v>
      </c>
      <c r="F79" s="11" t="s">
        <v>108</v>
      </c>
      <c r="G79" s="11" t="s">
        <v>322</v>
      </c>
      <c r="H79" s="11" t="s">
        <v>323</v>
      </c>
      <c r="I79" s="11" t="s">
        <v>324</v>
      </c>
      <c r="J79" s="11" t="s">
        <v>325</v>
      </c>
      <c r="K79" s="11" t="e">
        <f>VLOOKUP(J79,#REF!,2,FALSE)</f>
        <v>#REF!</v>
      </c>
      <c r="L79" s="13" t="s">
        <v>22</v>
      </c>
      <c r="M79" s="11">
        <v>20</v>
      </c>
    </row>
    <row r="80" hidden="1" spans="1:13">
      <c r="A80" s="11">
        <v>90505</v>
      </c>
      <c r="B80" s="11" t="s">
        <v>326</v>
      </c>
      <c r="C80" s="11" t="s">
        <v>14</v>
      </c>
      <c r="D80" s="11" t="s">
        <v>94</v>
      </c>
      <c r="E80" s="11" t="s">
        <v>102</v>
      </c>
      <c r="F80" s="11" t="s">
        <v>103</v>
      </c>
      <c r="G80" s="11" t="s">
        <v>327</v>
      </c>
      <c r="H80" s="11" t="s">
        <v>98</v>
      </c>
      <c r="I80" s="11" t="s">
        <v>99</v>
      </c>
      <c r="J80" s="11" t="s">
        <v>328</v>
      </c>
      <c r="K80" s="11" t="e">
        <f>VLOOKUP(J80,#REF!,2,FALSE)</f>
        <v>#REF!</v>
      </c>
      <c r="L80" s="13" t="s">
        <v>22</v>
      </c>
      <c r="M80" s="11">
        <v>15</v>
      </c>
    </row>
    <row r="81" hidden="1" spans="1:13">
      <c r="A81" s="11">
        <v>86375</v>
      </c>
      <c r="B81" s="11" t="s">
        <v>329</v>
      </c>
      <c r="C81" s="11" t="s">
        <v>14</v>
      </c>
      <c r="D81" s="11" t="s">
        <v>94</v>
      </c>
      <c r="E81" s="11" t="s">
        <v>95</v>
      </c>
      <c r="F81" s="11" t="s">
        <v>96</v>
      </c>
      <c r="G81" s="11" t="s">
        <v>330</v>
      </c>
      <c r="H81" s="11" t="s">
        <v>331</v>
      </c>
      <c r="I81" s="11" t="s">
        <v>332</v>
      </c>
      <c r="J81" s="11" t="s">
        <v>333</v>
      </c>
      <c r="K81" s="11" t="e">
        <f>VLOOKUP(J81,#REF!,2,FALSE)</f>
        <v>#REF!</v>
      </c>
      <c r="L81" s="13" t="s">
        <v>22</v>
      </c>
      <c r="M81" s="11">
        <v>9</v>
      </c>
    </row>
    <row r="82" hidden="1" spans="1:13">
      <c r="A82" s="11">
        <v>69128</v>
      </c>
      <c r="B82" s="11" t="s">
        <v>334</v>
      </c>
      <c r="C82" s="11" t="s">
        <v>14</v>
      </c>
      <c r="D82" s="11" t="s">
        <v>94</v>
      </c>
      <c r="E82" s="11" t="s">
        <v>95</v>
      </c>
      <c r="F82" s="11" t="s">
        <v>108</v>
      </c>
      <c r="G82" s="11" t="s">
        <v>335</v>
      </c>
      <c r="H82" s="11" t="s">
        <v>110</v>
      </c>
      <c r="I82" s="11" t="s">
        <v>171</v>
      </c>
      <c r="J82" s="11" t="s">
        <v>336</v>
      </c>
      <c r="K82" s="11" t="e">
        <f>VLOOKUP(J82,#REF!,2,FALSE)</f>
        <v>#REF!</v>
      </c>
      <c r="L82" s="13" t="s">
        <v>22</v>
      </c>
      <c r="M82" s="11">
        <v>21</v>
      </c>
    </row>
    <row r="83" hidden="1" spans="1:13">
      <c r="A83" s="11">
        <v>90721</v>
      </c>
      <c r="B83" s="11" t="s">
        <v>337</v>
      </c>
      <c r="C83" s="11" t="s">
        <v>14</v>
      </c>
      <c r="D83" s="11" t="s">
        <v>94</v>
      </c>
      <c r="E83" s="11" t="s">
        <v>95</v>
      </c>
      <c r="F83" s="11" t="s">
        <v>96</v>
      </c>
      <c r="G83" s="11" t="s">
        <v>338</v>
      </c>
      <c r="H83" s="11" t="s">
        <v>243</v>
      </c>
      <c r="I83" s="11" t="s">
        <v>313</v>
      </c>
      <c r="J83" s="11" t="s">
        <v>339</v>
      </c>
      <c r="K83" s="11" t="e">
        <f>VLOOKUP(J83,#REF!,2,FALSE)</f>
        <v>#REF!</v>
      </c>
      <c r="L83" s="13" t="s">
        <v>22</v>
      </c>
      <c r="M83" s="11">
        <v>10</v>
      </c>
    </row>
    <row r="84" hidden="1" spans="1:13">
      <c r="A84" s="11">
        <v>73176</v>
      </c>
      <c r="B84" s="11" t="s">
        <v>340</v>
      </c>
      <c r="C84" s="11" t="s">
        <v>14</v>
      </c>
      <c r="D84" s="11" t="s">
        <v>94</v>
      </c>
      <c r="E84" s="11" t="s">
        <v>95</v>
      </c>
      <c r="F84" s="11" t="s">
        <v>108</v>
      </c>
      <c r="G84" s="11" t="s">
        <v>341</v>
      </c>
      <c r="H84" s="11" t="s">
        <v>342</v>
      </c>
      <c r="I84" s="11" t="s">
        <v>343</v>
      </c>
      <c r="J84" s="15" t="s">
        <v>344</v>
      </c>
      <c r="K84" s="11" t="e">
        <f>VLOOKUP(J84,#REF!,2,FALSE)</f>
        <v>#REF!</v>
      </c>
      <c r="L84" s="13" t="s">
        <v>22</v>
      </c>
      <c r="M84" s="11">
        <v>22</v>
      </c>
    </row>
    <row r="85" hidden="1" spans="1:13">
      <c r="A85" s="11">
        <v>90542</v>
      </c>
      <c r="B85" s="11" t="s">
        <v>345</v>
      </c>
      <c r="C85" s="11" t="s">
        <v>14</v>
      </c>
      <c r="D85" s="11" t="s">
        <v>94</v>
      </c>
      <c r="E85" s="11" t="s">
        <v>102</v>
      </c>
      <c r="F85" s="11" t="s">
        <v>103</v>
      </c>
      <c r="G85" s="11" t="s">
        <v>346</v>
      </c>
      <c r="H85" s="11" t="s">
        <v>98</v>
      </c>
      <c r="I85" s="11" t="s">
        <v>99</v>
      </c>
      <c r="J85" s="11" t="s">
        <v>347</v>
      </c>
      <c r="K85" s="11" t="e">
        <f>VLOOKUP(J85,#REF!,2,FALSE)</f>
        <v>#REF!</v>
      </c>
      <c r="L85" s="13" t="s">
        <v>22</v>
      </c>
      <c r="M85" s="11">
        <v>16</v>
      </c>
    </row>
    <row r="86" hidden="1" spans="1:13">
      <c r="A86" s="11">
        <v>69220</v>
      </c>
      <c r="B86" s="11" t="s">
        <v>348</v>
      </c>
      <c r="C86" s="11" t="s">
        <v>14</v>
      </c>
      <c r="D86" s="11" t="s">
        <v>94</v>
      </c>
      <c r="E86" s="11" t="s">
        <v>95</v>
      </c>
      <c r="F86" s="11" t="s">
        <v>108</v>
      </c>
      <c r="G86" s="11" t="s">
        <v>349</v>
      </c>
      <c r="H86" s="11" t="s">
        <v>110</v>
      </c>
      <c r="I86" s="11" t="s">
        <v>191</v>
      </c>
      <c r="J86" s="11" t="s">
        <v>350</v>
      </c>
      <c r="K86" s="11" t="e">
        <f>VLOOKUP(J86,#REF!,2,FALSE)</f>
        <v>#REF!</v>
      </c>
      <c r="L86" s="13" t="s">
        <v>22</v>
      </c>
      <c r="M86" s="11">
        <v>23</v>
      </c>
    </row>
    <row r="87" hidden="1" spans="1:13">
      <c r="A87" s="11">
        <v>89663</v>
      </c>
      <c r="B87" s="11" t="s">
        <v>351</v>
      </c>
      <c r="C87" s="11" t="s">
        <v>14</v>
      </c>
      <c r="D87" s="11" t="s">
        <v>94</v>
      </c>
      <c r="E87" s="11" t="s">
        <v>102</v>
      </c>
      <c r="F87" s="11" t="s">
        <v>103</v>
      </c>
      <c r="G87" s="11" t="s">
        <v>352</v>
      </c>
      <c r="H87" s="11" t="s">
        <v>98</v>
      </c>
      <c r="I87" s="11" t="s">
        <v>99</v>
      </c>
      <c r="J87" s="11" t="s">
        <v>353</v>
      </c>
      <c r="K87" s="11" t="e">
        <f>VLOOKUP(J87,#REF!,2,FALSE)</f>
        <v>#REF!</v>
      </c>
      <c r="L87" s="13" t="s">
        <v>22</v>
      </c>
      <c r="M87" s="11">
        <v>17</v>
      </c>
    </row>
    <row r="88" hidden="1" spans="1:13">
      <c r="A88" s="11">
        <v>85052</v>
      </c>
      <c r="B88" s="11" t="s">
        <v>354</v>
      </c>
      <c r="C88" s="11" t="s">
        <v>14</v>
      </c>
      <c r="D88" s="11" t="s">
        <v>94</v>
      </c>
      <c r="E88" s="11" t="s">
        <v>95</v>
      </c>
      <c r="F88" s="11" t="s">
        <v>96</v>
      </c>
      <c r="G88" s="11" t="s">
        <v>355</v>
      </c>
      <c r="H88" s="11" t="s">
        <v>279</v>
      </c>
      <c r="I88" s="11" t="s">
        <v>280</v>
      </c>
      <c r="J88" s="11" t="s">
        <v>356</v>
      </c>
      <c r="K88" s="11" t="e">
        <f>VLOOKUP(J88,#REF!,2,FALSE)</f>
        <v>#REF!</v>
      </c>
      <c r="L88" s="13" t="s">
        <v>22</v>
      </c>
      <c r="M88" s="11">
        <v>11</v>
      </c>
    </row>
    <row r="89" hidden="1" spans="1:13">
      <c r="A89" s="11">
        <v>87727</v>
      </c>
      <c r="B89" s="11" t="s">
        <v>357</v>
      </c>
      <c r="C89" s="11" t="s">
        <v>14</v>
      </c>
      <c r="D89" s="11" t="s">
        <v>94</v>
      </c>
      <c r="E89" s="11" t="s">
        <v>95</v>
      </c>
      <c r="F89" s="11" t="s">
        <v>108</v>
      </c>
      <c r="G89" s="11" t="s">
        <v>358</v>
      </c>
      <c r="H89" s="11" t="s">
        <v>359</v>
      </c>
      <c r="I89" s="11" t="s">
        <v>360</v>
      </c>
      <c r="J89" s="11" t="s">
        <v>361</v>
      </c>
      <c r="K89" s="11" t="e">
        <f>VLOOKUP(J89,#REF!,2,FALSE)</f>
        <v>#REF!</v>
      </c>
      <c r="L89" s="13" t="s">
        <v>22</v>
      </c>
      <c r="M89" s="11">
        <v>24</v>
      </c>
    </row>
    <row r="90" hidden="1" spans="1:13">
      <c r="A90" s="11">
        <v>69026</v>
      </c>
      <c r="B90" s="11" t="s">
        <v>362</v>
      </c>
      <c r="C90" s="11" t="s">
        <v>14</v>
      </c>
      <c r="D90" s="11" t="s">
        <v>94</v>
      </c>
      <c r="E90" s="11" t="s">
        <v>102</v>
      </c>
      <c r="F90" s="11" t="s">
        <v>103</v>
      </c>
      <c r="G90" s="11" t="s">
        <v>363</v>
      </c>
      <c r="H90" s="11" t="s">
        <v>110</v>
      </c>
      <c r="I90" s="11" t="s">
        <v>175</v>
      </c>
      <c r="J90" s="11" t="s">
        <v>364</v>
      </c>
      <c r="K90" s="11" t="e">
        <f>VLOOKUP(J90,#REF!,2,FALSE)</f>
        <v>#REF!</v>
      </c>
      <c r="L90" s="13" t="s">
        <v>22</v>
      </c>
      <c r="M90" s="11">
        <v>18</v>
      </c>
    </row>
    <row r="91" hidden="1" spans="1:13">
      <c r="A91" s="11">
        <v>85805</v>
      </c>
      <c r="B91" s="11" t="s">
        <v>365</v>
      </c>
      <c r="C91" s="11" t="s">
        <v>14</v>
      </c>
      <c r="D91" s="11" t="s">
        <v>94</v>
      </c>
      <c r="E91" s="11" t="s">
        <v>95</v>
      </c>
      <c r="F91" s="11" t="s">
        <v>108</v>
      </c>
      <c r="G91" s="11" t="s">
        <v>366</v>
      </c>
      <c r="H91" s="11" t="s">
        <v>279</v>
      </c>
      <c r="I91" s="11" t="s">
        <v>280</v>
      </c>
      <c r="J91" s="11" t="s">
        <v>367</v>
      </c>
      <c r="K91" s="11" t="e">
        <f>VLOOKUP(J91,#REF!,2,FALSE)</f>
        <v>#REF!</v>
      </c>
      <c r="L91" s="13" t="s">
        <v>22</v>
      </c>
      <c r="M91" s="11">
        <v>25</v>
      </c>
    </row>
    <row r="92" hidden="1" spans="1:13">
      <c r="A92" s="11">
        <v>86373</v>
      </c>
      <c r="B92" s="11" t="s">
        <v>368</v>
      </c>
      <c r="C92" s="11" t="s">
        <v>14</v>
      </c>
      <c r="D92" s="11" t="s">
        <v>94</v>
      </c>
      <c r="E92" s="11" t="s">
        <v>95</v>
      </c>
      <c r="F92" s="11" t="s">
        <v>108</v>
      </c>
      <c r="G92" s="11" t="s">
        <v>369</v>
      </c>
      <c r="H92" s="11" t="s">
        <v>369</v>
      </c>
      <c r="I92" s="11" t="s">
        <v>370</v>
      </c>
      <c r="J92" s="11" t="s">
        <v>371</v>
      </c>
      <c r="K92" s="11" t="e">
        <f>VLOOKUP(J92,#REF!,2,FALSE)</f>
        <v>#REF!</v>
      </c>
      <c r="L92" s="13" t="s">
        <v>22</v>
      </c>
      <c r="M92" s="11">
        <v>26</v>
      </c>
    </row>
    <row r="93" hidden="1" spans="1:13">
      <c r="A93" s="11">
        <v>90267</v>
      </c>
      <c r="B93" s="11" t="s">
        <v>372</v>
      </c>
      <c r="C93" s="11" t="s">
        <v>14</v>
      </c>
      <c r="D93" s="11" t="s">
        <v>94</v>
      </c>
      <c r="E93" s="11" t="s">
        <v>95</v>
      </c>
      <c r="F93" s="11" t="s">
        <v>96</v>
      </c>
      <c r="G93" s="11" t="s">
        <v>373</v>
      </c>
      <c r="H93" s="11" t="s">
        <v>373</v>
      </c>
      <c r="I93" s="11" t="s">
        <v>99</v>
      </c>
      <c r="J93" s="11" t="s">
        <v>374</v>
      </c>
      <c r="K93" s="11" t="e">
        <f>VLOOKUP(J93,#REF!,2,FALSE)</f>
        <v>#REF!</v>
      </c>
      <c r="L93" s="13" t="s">
        <v>22</v>
      </c>
      <c r="M93" s="11">
        <v>12</v>
      </c>
    </row>
    <row r="94" hidden="1" spans="1:13">
      <c r="A94" s="11">
        <v>69096</v>
      </c>
      <c r="B94" s="11" t="s">
        <v>375</v>
      </c>
      <c r="C94" s="11" t="s">
        <v>14</v>
      </c>
      <c r="D94" s="11" t="s">
        <v>94</v>
      </c>
      <c r="E94" s="11" t="s">
        <v>95</v>
      </c>
      <c r="F94" s="11" t="s">
        <v>108</v>
      </c>
      <c r="G94" s="11" t="s">
        <v>376</v>
      </c>
      <c r="H94" s="11" t="s">
        <v>110</v>
      </c>
      <c r="I94" s="11" t="s">
        <v>295</v>
      </c>
      <c r="J94" s="11" t="s">
        <v>377</v>
      </c>
      <c r="K94" s="11" t="e">
        <f>VLOOKUP(J94,#REF!,2,FALSE)</f>
        <v>#REF!</v>
      </c>
      <c r="L94" s="13" t="s">
        <v>22</v>
      </c>
      <c r="M94" s="11">
        <v>27</v>
      </c>
    </row>
    <row r="95" hidden="1" spans="1:13">
      <c r="A95" s="11">
        <v>85781</v>
      </c>
      <c r="B95" s="11" t="s">
        <v>378</v>
      </c>
      <c r="C95" s="11" t="s">
        <v>14</v>
      </c>
      <c r="D95" s="11" t="s">
        <v>94</v>
      </c>
      <c r="E95" s="11" t="s">
        <v>95</v>
      </c>
      <c r="F95" s="11" t="s">
        <v>96</v>
      </c>
      <c r="G95" s="11" t="s">
        <v>379</v>
      </c>
      <c r="H95" s="11" t="s">
        <v>279</v>
      </c>
      <c r="I95" s="11" t="s">
        <v>280</v>
      </c>
      <c r="J95" s="11" t="s">
        <v>380</v>
      </c>
      <c r="K95" s="11" t="e">
        <f>VLOOKUP(J95,#REF!,2,FALSE)</f>
        <v>#REF!</v>
      </c>
      <c r="L95" s="13" t="s">
        <v>22</v>
      </c>
      <c r="M95" s="11">
        <v>13</v>
      </c>
    </row>
    <row r="96" hidden="1" spans="1:13">
      <c r="A96" s="11">
        <v>69167</v>
      </c>
      <c r="B96" s="11" t="s">
        <v>381</v>
      </c>
      <c r="C96" s="11" t="s">
        <v>14</v>
      </c>
      <c r="D96" s="11" t="s">
        <v>94</v>
      </c>
      <c r="E96" s="11" t="s">
        <v>95</v>
      </c>
      <c r="F96" s="11" t="s">
        <v>108</v>
      </c>
      <c r="G96" s="11" t="s">
        <v>382</v>
      </c>
      <c r="H96" s="11" t="s">
        <v>110</v>
      </c>
      <c r="I96" s="11" t="s">
        <v>225</v>
      </c>
      <c r="J96" s="11" t="s">
        <v>383</v>
      </c>
      <c r="K96" s="11" t="e">
        <f>VLOOKUP(J96,#REF!,2,FALSE)</f>
        <v>#REF!</v>
      </c>
      <c r="L96" s="13" t="s">
        <v>22</v>
      </c>
      <c r="M96" s="11">
        <v>28</v>
      </c>
    </row>
    <row r="97" hidden="1" spans="1:13">
      <c r="A97" s="11">
        <v>69225</v>
      </c>
      <c r="B97" s="11" t="s">
        <v>384</v>
      </c>
      <c r="C97" s="11" t="s">
        <v>14</v>
      </c>
      <c r="D97" s="11" t="s">
        <v>94</v>
      </c>
      <c r="E97" s="11" t="s">
        <v>95</v>
      </c>
      <c r="F97" s="11" t="s">
        <v>108</v>
      </c>
      <c r="G97" s="11" t="s">
        <v>385</v>
      </c>
      <c r="H97" s="11" t="s">
        <v>110</v>
      </c>
      <c r="I97" s="11" t="s">
        <v>386</v>
      </c>
      <c r="J97" s="11" t="s">
        <v>387</v>
      </c>
      <c r="K97" s="11" t="e">
        <f>VLOOKUP(J97,#REF!,2,FALSE)</f>
        <v>#REF!</v>
      </c>
      <c r="L97" s="13" t="s">
        <v>22</v>
      </c>
      <c r="M97" s="11">
        <v>29</v>
      </c>
    </row>
    <row r="98" hidden="1" spans="1:13">
      <c r="A98" s="11">
        <v>69138</v>
      </c>
      <c r="B98" s="11" t="s">
        <v>388</v>
      </c>
      <c r="C98" s="11" t="s">
        <v>14</v>
      </c>
      <c r="D98" s="11" t="s">
        <v>94</v>
      </c>
      <c r="E98" s="11" t="s">
        <v>95</v>
      </c>
      <c r="F98" s="11" t="s">
        <v>108</v>
      </c>
      <c r="G98" s="11" t="s">
        <v>389</v>
      </c>
      <c r="H98" s="11" t="s">
        <v>110</v>
      </c>
      <c r="I98" s="11" t="s">
        <v>295</v>
      </c>
      <c r="J98" s="11" t="s">
        <v>390</v>
      </c>
      <c r="K98" s="11" t="e">
        <f>VLOOKUP(J98,#REF!,2,FALSE)</f>
        <v>#REF!</v>
      </c>
      <c r="L98" s="13" t="s">
        <v>22</v>
      </c>
      <c r="M98" s="11">
        <v>30</v>
      </c>
    </row>
    <row r="99" hidden="1" spans="1:13">
      <c r="A99" s="11">
        <v>90520</v>
      </c>
      <c r="B99" s="11" t="s">
        <v>391</v>
      </c>
      <c r="C99" s="11" t="s">
        <v>14</v>
      </c>
      <c r="D99" s="11" t="s">
        <v>94</v>
      </c>
      <c r="E99" s="11" t="s">
        <v>102</v>
      </c>
      <c r="F99" s="11" t="s">
        <v>103</v>
      </c>
      <c r="G99" s="11" t="s">
        <v>392</v>
      </c>
      <c r="H99" s="11" t="s">
        <v>98</v>
      </c>
      <c r="I99" s="11" t="s">
        <v>99</v>
      </c>
      <c r="J99" s="11" t="s">
        <v>393</v>
      </c>
      <c r="K99" s="11" t="e">
        <f>VLOOKUP(J99,#REF!,2,FALSE)</f>
        <v>#REF!</v>
      </c>
      <c r="L99" s="13" t="s">
        <v>22</v>
      </c>
      <c r="M99" s="11">
        <v>19</v>
      </c>
    </row>
    <row r="100" hidden="1" spans="1:13">
      <c r="A100" s="11">
        <v>69178</v>
      </c>
      <c r="B100" s="11" t="s">
        <v>394</v>
      </c>
      <c r="C100" s="11" t="s">
        <v>14</v>
      </c>
      <c r="D100" s="11" t="s">
        <v>94</v>
      </c>
      <c r="E100" s="11" t="s">
        <v>95</v>
      </c>
      <c r="F100" s="11" t="s">
        <v>108</v>
      </c>
      <c r="G100" s="11" t="s">
        <v>395</v>
      </c>
      <c r="H100" s="11" t="s">
        <v>110</v>
      </c>
      <c r="I100" s="11" t="s">
        <v>396</v>
      </c>
      <c r="J100" s="11" t="s">
        <v>397</v>
      </c>
      <c r="K100" s="11" t="e">
        <f>VLOOKUP(J100,#REF!,2,FALSE)</f>
        <v>#REF!</v>
      </c>
      <c r="L100" s="13" t="s">
        <v>22</v>
      </c>
      <c r="M100" s="11">
        <v>31</v>
      </c>
    </row>
    <row r="101" hidden="1" spans="1:13">
      <c r="A101" s="11">
        <v>89514</v>
      </c>
      <c r="B101" s="11" t="s">
        <v>398</v>
      </c>
      <c r="C101" s="11" t="s">
        <v>14</v>
      </c>
      <c r="D101" s="11" t="s">
        <v>94</v>
      </c>
      <c r="E101" s="11" t="s">
        <v>95</v>
      </c>
      <c r="F101" s="11" t="s">
        <v>108</v>
      </c>
      <c r="G101" s="11" t="s">
        <v>399</v>
      </c>
      <c r="H101" s="11" t="s">
        <v>98</v>
      </c>
      <c r="I101" s="11" t="s">
        <v>99</v>
      </c>
      <c r="J101" s="11" t="s">
        <v>400</v>
      </c>
      <c r="K101" s="11" t="e">
        <f>VLOOKUP(J101,#REF!,2,FALSE)</f>
        <v>#REF!</v>
      </c>
      <c r="L101" s="13" t="s">
        <v>22</v>
      </c>
      <c r="M101" s="11">
        <v>32</v>
      </c>
    </row>
    <row r="102" hidden="1" spans="1:13">
      <c r="A102" s="11">
        <v>69147</v>
      </c>
      <c r="B102" s="11" t="s">
        <v>401</v>
      </c>
      <c r="C102" s="11" t="s">
        <v>14</v>
      </c>
      <c r="D102" s="11" t="s">
        <v>94</v>
      </c>
      <c r="E102" s="11" t="s">
        <v>95</v>
      </c>
      <c r="F102" s="11" t="s">
        <v>108</v>
      </c>
      <c r="G102" s="11" t="s">
        <v>402</v>
      </c>
      <c r="H102" s="11" t="s">
        <v>110</v>
      </c>
      <c r="I102" s="11" t="s">
        <v>403</v>
      </c>
      <c r="J102" s="11" t="s">
        <v>404</v>
      </c>
      <c r="K102" s="11" t="e">
        <f>VLOOKUP(J102,#REF!,2,FALSE)</f>
        <v>#REF!</v>
      </c>
      <c r="L102" s="13" t="s">
        <v>22</v>
      </c>
      <c r="M102" s="11">
        <v>33</v>
      </c>
    </row>
    <row r="103" hidden="1" spans="1:13">
      <c r="A103" s="11">
        <v>89557</v>
      </c>
      <c r="B103" s="11" t="s">
        <v>405</v>
      </c>
      <c r="C103" s="11" t="s">
        <v>14</v>
      </c>
      <c r="D103" s="11" t="s">
        <v>94</v>
      </c>
      <c r="E103" s="11" t="s">
        <v>102</v>
      </c>
      <c r="F103" s="11" t="s">
        <v>103</v>
      </c>
      <c r="G103" s="11" t="s">
        <v>406</v>
      </c>
      <c r="H103" s="11" t="s">
        <v>98</v>
      </c>
      <c r="I103" s="11" t="s">
        <v>99</v>
      </c>
      <c r="J103" s="11" t="s">
        <v>407</v>
      </c>
      <c r="K103" s="11" t="e">
        <f>VLOOKUP(J103,#REF!,2,FALSE)</f>
        <v>#REF!</v>
      </c>
      <c r="L103" s="13" t="s">
        <v>22</v>
      </c>
      <c r="M103" s="11">
        <v>20</v>
      </c>
    </row>
    <row r="104" hidden="1" spans="1:13">
      <c r="A104" s="11">
        <v>69242</v>
      </c>
      <c r="B104" s="11" t="s">
        <v>408</v>
      </c>
      <c r="C104" s="11" t="s">
        <v>14</v>
      </c>
      <c r="D104" s="11" t="s">
        <v>94</v>
      </c>
      <c r="E104" s="11" t="s">
        <v>95</v>
      </c>
      <c r="F104" s="11" t="s">
        <v>108</v>
      </c>
      <c r="G104" s="11" t="s">
        <v>409</v>
      </c>
      <c r="H104" s="11" t="s">
        <v>110</v>
      </c>
      <c r="I104" s="11" t="s">
        <v>386</v>
      </c>
      <c r="J104" s="11" t="s">
        <v>410</v>
      </c>
      <c r="K104" s="11" t="e">
        <f>VLOOKUP(J104,#REF!,2,FALSE)</f>
        <v>#REF!</v>
      </c>
      <c r="L104" s="13" t="s">
        <v>22</v>
      </c>
      <c r="M104" s="11">
        <v>34</v>
      </c>
    </row>
    <row r="105" hidden="1" spans="1:13">
      <c r="A105" s="11">
        <v>69110</v>
      </c>
      <c r="B105" s="11" t="s">
        <v>411</v>
      </c>
      <c r="C105" s="11" t="s">
        <v>14</v>
      </c>
      <c r="D105" s="11" t="s">
        <v>94</v>
      </c>
      <c r="E105" s="11" t="s">
        <v>95</v>
      </c>
      <c r="F105" s="11" t="s">
        <v>108</v>
      </c>
      <c r="G105" s="11" t="s">
        <v>412</v>
      </c>
      <c r="H105" s="11" t="s">
        <v>110</v>
      </c>
      <c r="I105" s="11" t="s">
        <v>284</v>
      </c>
      <c r="J105" s="11" t="s">
        <v>413</v>
      </c>
      <c r="K105" s="11" t="e">
        <f>VLOOKUP(J105,#REF!,2,FALSE)</f>
        <v>#REF!</v>
      </c>
      <c r="L105" s="13" t="s">
        <v>22</v>
      </c>
      <c r="M105" s="11">
        <v>35</v>
      </c>
    </row>
    <row r="106" hidden="1" spans="1:13">
      <c r="A106" s="11">
        <v>69224</v>
      </c>
      <c r="B106" s="11" t="s">
        <v>414</v>
      </c>
      <c r="C106" s="11" t="s">
        <v>14</v>
      </c>
      <c r="D106" s="11" t="s">
        <v>94</v>
      </c>
      <c r="E106" s="11" t="s">
        <v>95</v>
      </c>
      <c r="F106" s="11" t="s">
        <v>108</v>
      </c>
      <c r="G106" s="11" t="s">
        <v>415</v>
      </c>
      <c r="H106" s="11" t="s">
        <v>110</v>
      </c>
      <c r="I106" s="11" t="s">
        <v>135</v>
      </c>
      <c r="J106" s="11" t="s">
        <v>416</v>
      </c>
      <c r="K106" s="11" t="e">
        <f>VLOOKUP(J106,#REF!,2,FALSE)</f>
        <v>#REF!</v>
      </c>
      <c r="L106" s="13" t="s">
        <v>22</v>
      </c>
      <c r="M106" s="11">
        <v>36</v>
      </c>
    </row>
    <row r="107" hidden="1" spans="1:13">
      <c r="A107" s="11">
        <v>90324</v>
      </c>
      <c r="B107" s="11" t="s">
        <v>417</v>
      </c>
      <c r="C107" s="11" t="s">
        <v>14</v>
      </c>
      <c r="D107" s="11" t="s">
        <v>94</v>
      </c>
      <c r="E107" s="11" t="s">
        <v>95</v>
      </c>
      <c r="F107" s="11" t="s">
        <v>96</v>
      </c>
      <c r="G107" s="11" t="s">
        <v>418</v>
      </c>
      <c r="H107" s="11" t="s">
        <v>98</v>
      </c>
      <c r="I107" s="11" t="s">
        <v>99</v>
      </c>
      <c r="J107" s="11" t="s">
        <v>419</v>
      </c>
      <c r="K107" s="11" t="e">
        <f>VLOOKUP(J107,#REF!,2,FALSE)</f>
        <v>#REF!</v>
      </c>
      <c r="L107" s="13" t="s">
        <v>22</v>
      </c>
      <c r="M107" s="11">
        <v>14</v>
      </c>
    </row>
    <row r="108" hidden="1" spans="1:13">
      <c r="A108" s="11">
        <v>89451</v>
      </c>
      <c r="B108" s="11" t="s">
        <v>420</v>
      </c>
      <c r="C108" s="11" t="s">
        <v>14</v>
      </c>
      <c r="D108" s="11" t="s">
        <v>94</v>
      </c>
      <c r="E108" s="11" t="s">
        <v>95</v>
      </c>
      <c r="F108" s="11" t="s">
        <v>108</v>
      </c>
      <c r="G108" s="11" t="s">
        <v>98</v>
      </c>
      <c r="H108" s="11" t="s">
        <v>98</v>
      </c>
      <c r="I108" s="11" t="s">
        <v>99</v>
      </c>
      <c r="J108" s="11" t="s">
        <v>421</v>
      </c>
      <c r="K108" s="11" t="e">
        <f>VLOOKUP(J108,#REF!,2,FALSE)</f>
        <v>#REF!</v>
      </c>
      <c r="L108" s="13" t="s">
        <v>22</v>
      </c>
      <c r="M108" s="11">
        <v>37</v>
      </c>
    </row>
    <row r="109" hidden="1" spans="1:13">
      <c r="A109" s="11">
        <v>69025</v>
      </c>
      <c r="B109" s="11" t="s">
        <v>422</v>
      </c>
      <c r="C109" s="11" t="s">
        <v>14</v>
      </c>
      <c r="D109" s="11" t="s">
        <v>94</v>
      </c>
      <c r="E109" s="11" t="s">
        <v>95</v>
      </c>
      <c r="F109" s="11" t="s">
        <v>108</v>
      </c>
      <c r="G109" s="11" t="s">
        <v>423</v>
      </c>
      <c r="H109" s="11" t="s">
        <v>110</v>
      </c>
      <c r="I109" s="11" t="s">
        <v>424</v>
      </c>
      <c r="J109" s="11" t="s">
        <v>425</v>
      </c>
      <c r="K109" s="11" t="e">
        <f>VLOOKUP(J109,#REF!,2,FALSE)</f>
        <v>#REF!</v>
      </c>
      <c r="L109" s="13" t="s">
        <v>22</v>
      </c>
      <c r="M109" s="11">
        <v>38</v>
      </c>
    </row>
    <row r="110" hidden="1" spans="1:13">
      <c r="A110" s="11">
        <v>85809</v>
      </c>
      <c r="B110" s="11" t="s">
        <v>426</v>
      </c>
      <c r="C110" s="11" t="s">
        <v>14</v>
      </c>
      <c r="D110" s="11" t="s">
        <v>94</v>
      </c>
      <c r="E110" s="11" t="s">
        <v>95</v>
      </c>
      <c r="F110" s="11" t="s">
        <v>108</v>
      </c>
      <c r="G110" s="11" t="s">
        <v>427</v>
      </c>
      <c r="H110" s="11" t="s">
        <v>279</v>
      </c>
      <c r="I110" s="11" t="s">
        <v>280</v>
      </c>
      <c r="J110" s="11" t="s">
        <v>428</v>
      </c>
      <c r="K110" s="11" t="e">
        <f>VLOOKUP(J110,#REF!,2,FALSE)</f>
        <v>#REF!</v>
      </c>
      <c r="L110" s="13" t="s">
        <v>22</v>
      </c>
      <c r="M110" s="11">
        <v>39</v>
      </c>
    </row>
    <row r="111" hidden="1" spans="1:13">
      <c r="A111" s="11">
        <v>90591</v>
      </c>
      <c r="B111" s="11" t="s">
        <v>429</v>
      </c>
      <c r="C111" s="11" t="s">
        <v>14</v>
      </c>
      <c r="D111" s="11" t="s">
        <v>94</v>
      </c>
      <c r="E111" s="11" t="s">
        <v>95</v>
      </c>
      <c r="F111" s="11" t="s">
        <v>108</v>
      </c>
      <c r="G111" s="11" t="s">
        <v>430</v>
      </c>
      <c r="H111" s="11" t="s">
        <v>98</v>
      </c>
      <c r="I111" s="11" t="s">
        <v>99</v>
      </c>
      <c r="J111" s="11" t="s">
        <v>431</v>
      </c>
      <c r="K111" s="11" t="e">
        <f>VLOOKUP(J111,#REF!,2,FALSE)</f>
        <v>#REF!</v>
      </c>
      <c r="L111" s="13" t="s">
        <v>22</v>
      </c>
      <c r="M111" s="11">
        <v>40</v>
      </c>
    </row>
    <row r="112" hidden="1" spans="1:13">
      <c r="A112" s="11">
        <v>85790</v>
      </c>
      <c r="B112" s="11" t="s">
        <v>432</v>
      </c>
      <c r="C112" s="11" t="s">
        <v>14</v>
      </c>
      <c r="D112" s="11" t="s">
        <v>94</v>
      </c>
      <c r="E112" s="11" t="s">
        <v>95</v>
      </c>
      <c r="F112" s="11" t="s">
        <v>108</v>
      </c>
      <c r="G112" s="11" t="s">
        <v>433</v>
      </c>
      <c r="H112" s="11" t="s">
        <v>279</v>
      </c>
      <c r="I112" s="11" t="s">
        <v>280</v>
      </c>
      <c r="J112" s="11" t="s">
        <v>434</v>
      </c>
      <c r="K112" s="11" t="e">
        <f>VLOOKUP(J112,#REF!,2,FALSE)</f>
        <v>#REF!</v>
      </c>
      <c r="L112" s="13" t="s">
        <v>22</v>
      </c>
      <c r="M112" s="11">
        <v>41</v>
      </c>
    </row>
    <row r="113" hidden="1" spans="1:13">
      <c r="A113" s="11">
        <v>86231</v>
      </c>
      <c r="B113" s="11" t="s">
        <v>435</v>
      </c>
      <c r="C113" s="11" t="s">
        <v>14</v>
      </c>
      <c r="D113" s="11" t="s">
        <v>94</v>
      </c>
      <c r="E113" s="11" t="s">
        <v>95</v>
      </c>
      <c r="F113" s="11" t="s">
        <v>108</v>
      </c>
      <c r="G113" s="11" t="s">
        <v>436</v>
      </c>
      <c r="H113" s="11" t="s">
        <v>279</v>
      </c>
      <c r="I113" s="11" t="s">
        <v>280</v>
      </c>
      <c r="J113" s="11" t="s">
        <v>437</v>
      </c>
      <c r="K113" s="11" t="e">
        <f>VLOOKUP(J113,#REF!,2,FALSE)</f>
        <v>#REF!</v>
      </c>
      <c r="L113" s="13" t="s">
        <v>22</v>
      </c>
      <c r="M113" s="11">
        <v>42</v>
      </c>
    </row>
    <row r="114" hidden="1" spans="1:13">
      <c r="A114" s="11">
        <v>70230</v>
      </c>
      <c r="B114" s="11" t="s">
        <v>438</v>
      </c>
      <c r="C114" s="11" t="s">
        <v>14</v>
      </c>
      <c r="D114" s="11" t="s">
        <v>94</v>
      </c>
      <c r="E114" s="11" t="s">
        <v>95</v>
      </c>
      <c r="F114" s="11" t="s">
        <v>108</v>
      </c>
      <c r="G114" s="11" t="s">
        <v>439</v>
      </c>
      <c r="H114" s="11" t="s">
        <v>86</v>
      </c>
      <c r="I114" s="11" t="s">
        <v>85</v>
      </c>
      <c r="J114" s="11" t="s">
        <v>440</v>
      </c>
      <c r="K114" s="11" t="e">
        <f>VLOOKUP(J114,#REF!,2,FALSE)</f>
        <v>#REF!</v>
      </c>
      <c r="L114" s="13" t="s">
        <v>22</v>
      </c>
      <c r="M114" s="11">
        <v>43</v>
      </c>
    </row>
    <row r="115" hidden="1" spans="1:13">
      <c r="A115" s="11">
        <v>90779</v>
      </c>
      <c r="B115" s="11" t="s">
        <v>441</v>
      </c>
      <c r="C115" s="11" t="s">
        <v>14</v>
      </c>
      <c r="D115" s="11" t="s">
        <v>94</v>
      </c>
      <c r="E115" s="11" t="s">
        <v>95</v>
      </c>
      <c r="F115" s="11" t="s">
        <v>108</v>
      </c>
      <c r="G115" s="11" t="s">
        <v>442</v>
      </c>
      <c r="H115" s="11" t="s">
        <v>243</v>
      </c>
      <c r="I115" s="11" t="s">
        <v>244</v>
      </c>
      <c r="J115" s="11" t="s">
        <v>443</v>
      </c>
      <c r="K115" s="11" t="e">
        <f>VLOOKUP(J115,#REF!,2,FALSE)</f>
        <v>#REF!</v>
      </c>
      <c r="L115" s="13" t="s">
        <v>22</v>
      </c>
      <c r="M115" s="11">
        <v>44</v>
      </c>
    </row>
    <row r="116" hidden="1" spans="1:13">
      <c r="A116" s="11">
        <v>90359</v>
      </c>
      <c r="B116" s="11" t="s">
        <v>444</v>
      </c>
      <c r="C116" s="11" t="s">
        <v>14</v>
      </c>
      <c r="D116" s="11" t="s">
        <v>94</v>
      </c>
      <c r="E116" s="11" t="s">
        <v>95</v>
      </c>
      <c r="F116" s="11" t="s">
        <v>108</v>
      </c>
      <c r="G116" s="11" t="s">
        <v>445</v>
      </c>
      <c r="H116" s="11" t="s">
        <v>98</v>
      </c>
      <c r="I116" s="11" t="s">
        <v>99</v>
      </c>
      <c r="J116" s="11" t="s">
        <v>446</v>
      </c>
      <c r="K116" s="11" t="e">
        <f>VLOOKUP(J116,#REF!,2,FALSE)</f>
        <v>#REF!</v>
      </c>
      <c r="L116" s="13" t="s">
        <v>22</v>
      </c>
      <c r="M116" s="11">
        <v>45</v>
      </c>
    </row>
    <row r="117" hidden="1" spans="1:13">
      <c r="A117" s="11">
        <v>69229</v>
      </c>
      <c r="B117" s="11" t="s">
        <v>447</v>
      </c>
      <c r="C117" s="11" t="s">
        <v>14</v>
      </c>
      <c r="D117" s="11" t="s">
        <v>94</v>
      </c>
      <c r="E117" s="11" t="s">
        <v>95</v>
      </c>
      <c r="F117" s="11" t="s">
        <v>108</v>
      </c>
      <c r="G117" s="11" t="s">
        <v>448</v>
      </c>
      <c r="H117" s="11" t="s">
        <v>110</v>
      </c>
      <c r="I117" s="11" t="s">
        <v>135</v>
      </c>
      <c r="J117" s="11" t="s">
        <v>449</v>
      </c>
      <c r="K117" s="11" t="e">
        <f>VLOOKUP(J117,#REF!,2,FALSE)</f>
        <v>#REF!</v>
      </c>
      <c r="L117" s="13" t="s">
        <v>22</v>
      </c>
      <c r="M117" s="11">
        <v>46</v>
      </c>
    </row>
    <row r="118" hidden="1" spans="1:13">
      <c r="A118" s="11">
        <v>69191</v>
      </c>
      <c r="B118" s="11" t="s">
        <v>450</v>
      </c>
      <c r="C118" s="11" t="s">
        <v>14</v>
      </c>
      <c r="D118" s="11" t="s">
        <v>94</v>
      </c>
      <c r="E118" s="11" t="s">
        <v>95</v>
      </c>
      <c r="F118" s="11" t="s">
        <v>108</v>
      </c>
      <c r="G118" s="11" t="s">
        <v>451</v>
      </c>
      <c r="H118" s="11" t="s">
        <v>110</v>
      </c>
      <c r="I118" s="11" t="s">
        <v>295</v>
      </c>
      <c r="J118" s="11" t="s">
        <v>452</v>
      </c>
      <c r="K118" s="11" t="e">
        <f>VLOOKUP(J118,#REF!,2,FALSE)</f>
        <v>#REF!</v>
      </c>
      <c r="L118" s="13" t="s">
        <v>22</v>
      </c>
      <c r="M118" s="11">
        <v>47</v>
      </c>
    </row>
    <row r="119" hidden="1" spans="1:13">
      <c r="A119" s="11">
        <v>90618</v>
      </c>
      <c r="B119" s="11" t="s">
        <v>453</v>
      </c>
      <c r="C119" s="11" t="s">
        <v>14</v>
      </c>
      <c r="D119" s="11" t="s">
        <v>94</v>
      </c>
      <c r="E119" s="11" t="s">
        <v>95</v>
      </c>
      <c r="F119" s="11" t="s">
        <v>108</v>
      </c>
      <c r="G119" s="11" t="s">
        <v>454</v>
      </c>
      <c r="H119" s="11" t="s">
        <v>98</v>
      </c>
      <c r="I119" s="11" t="s">
        <v>99</v>
      </c>
      <c r="J119" s="11" t="s">
        <v>455</v>
      </c>
      <c r="K119" s="11" t="e">
        <f>VLOOKUP(J119,#REF!,2,FALSE)</f>
        <v>#REF!</v>
      </c>
      <c r="L119" s="13" t="s">
        <v>22</v>
      </c>
      <c r="M119" s="11">
        <v>48</v>
      </c>
    </row>
    <row r="120" hidden="1" spans="1:13">
      <c r="A120" s="11">
        <v>89707</v>
      </c>
      <c r="B120" s="11" t="s">
        <v>456</v>
      </c>
      <c r="C120" s="11" t="s">
        <v>14</v>
      </c>
      <c r="D120" s="11" t="s">
        <v>94</v>
      </c>
      <c r="E120" s="11" t="s">
        <v>95</v>
      </c>
      <c r="F120" s="11" t="s">
        <v>108</v>
      </c>
      <c r="G120" s="11" t="s">
        <v>457</v>
      </c>
      <c r="H120" s="11" t="s">
        <v>98</v>
      </c>
      <c r="I120" s="11" t="s">
        <v>99</v>
      </c>
      <c r="J120" s="11" t="s">
        <v>458</v>
      </c>
      <c r="K120" s="11" t="e">
        <f>VLOOKUP(J120,#REF!,2,FALSE)</f>
        <v>#REF!</v>
      </c>
      <c r="L120" s="13" t="s">
        <v>22</v>
      </c>
      <c r="M120" s="11">
        <v>49</v>
      </c>
    </row>
    <row r="121" hidden="1" spans="1:13">
      <c r="A121" s="11">
        <v>90734</v>
      </c>
      <c r="B121" s="11" t="s">
        <v>459</v>
      </c>
      <c r="C121" s="11" t="s">
        <v>14</v>
      </c>
      <c r="D121" s="11" t="s">
        <v>94</v>
      </c>
      <c r="E121" s="11" t="s">
        <v>95</v>
      </c>
      <c r="F121" s="11" t="s">
        <v>108</v>
      </c>
      <c r="G121" s="11" t="s">
        <v>460</v>
      </c>
      <c r="H121" s="11" t="s">
        <v>243</v>
      </c>
      <c r="I121" s="11" t="s">
        <v>244</v>
      </c>
      <c r="J121" s="11" t="s">
        <v>461</v>
      </c>
      <c r="K121" s="11" t="e">
        <f>VLOOKUP(J121,#REF!,2,FALSE)</f>
        <v>#REF!</v>
      </c>
      <c r="L121" s="13" t="s">
        <v>22</v>
      </c>
      <c r="M121" s="11">
        <v>50</v>
      </c>
    </row>
    <row r="122" hidden="1" spans="1:13">
      <c r="A122" s="11">
        <v>85811</v>
      </c>
      <c r="B122" s="11" t="s">
        <v>462</v>
      </c>
      <c r="C122" s="11" t="s">
        <v>14</v>
      </c>
      <c r="D122" s="11" t="s">
        <v>94</v>
      </c>
      <c r="E122" s="11" t="s">
        <v>95</v>
      </c>
      <c r="F122" s="11" t="s">
        <v>108</v>
      </c>
      <c r="G122" s="11" t="s">
        <v>463</v>
      </c>
      <c r="H122" s="11" t="s">
        <v>279</v>
      </c>
      <c r="I122" s="11" t="s">
        <v>280</v>
      </c>
      <c r="J122" s="11" t="s">
        <v>464</v>
      </c>
      <c r="K122" s="11" t="e">
        <f>VLOOKUP(J122,#REF!,2,FALSE)</f>
        <v>#REF!</v>
      </c>
      <c r="L122" s="13" t="s">
        <v>22</v>
      </c>
      <c r="M122" s="11">
        <v>51</v>
      </c>
    </row>
    <row r="123" hidden="1" spans="1:13">
      <c r="A123" s="11">
        <v>90458</v>
      </c>
      <c r="B123" s="11" t="s">
        <v>465</v>
      </c>
      <c r="C123" s="11" t="s">
        <v>14</v>
      </c>
      <c r="D123" s="11" t="s">
        <v>94</v>
      </c>
      <c r="E123" s="11" t="s">
        <v>102</v>
      </c>
      <c r="F123" s="11" t="s">
        <v>103</v>
      </c>
      <c r="G123" s="11" t="s">
        <v>466</v>
      </c>
      <c r="H123" s="11" t="s">
        <v>98</v>
      </c>
      <c r="I123" s="11" t="s">
        <v>99</v>
      </c>
      <c r="J123" s="11" t="s">
        <v>467</v>
      </c>
      <c r="K123" s="11" t="e">
        <f>VLOOKUP(J123,#REF!,2,FALSE)</f>
        <v>#REF!</v>
      </c>
      <c r="L123" s="13" t="s">
        <v>22</v>
      </c>
      <c r="M123" s="11">
        <v>21</v>
      </c>
    </row>
    <row r="124" hidden="1" spans="1:13">
      <c r="A124" s="11">
        <v>90827</v>
      </c>
      <c r="B124" s="11" t="s">
        <v>468</v>
      </c>
      <c r="C124" s="11" t="s">
        <v>14</v>
      </c>
      <c r="D124" s="11" t="s">
        <v>94</v>
      </c>
      <c r="E124" s="11" t="s">
        <v>102</v>
      </c>
      <c r="F124" s="11" t="s">
        <v>103</v>
      </c>
      <c r="G124" s="11" t="s">
        <v>469</v>
      </c>
      <c r="H124" s="11" t="s">
        <v>288</v>
      </c>
      <c r="I124" s="11" t="s">
        <v>288</v>
      </c>
      <c r="J124" s="11" t="s">
        <v>470</v>
      </c>
      <c r="K124" s="11" t="e">
        <f>VLOOKUP(J124,#REF!,2,FALSE)</f>
        <v>#REF!</v>
      </c>
      <c r="L124" s="13" t="s">
        <v>22</v>
      </c>
      <c r="M124" s="11">
        <v>22</v>
      </c>
    </row>
    <row r="125" hidden="1" spans="1:13">
      <c r="A125" s="11">
        <v>81885</v>
      </c>
      <c r="B125" s="11" t="s">
        <v>471</v>
      </c>
      <c r="C125" s="11" t="s">
        <v>14</v>
      </c>
      <c r="D125" s="11" t="s">
        <v>94</v>
      </c>
      <c r="E125" s="11" t="s">
        <v>95</v>
      </c>
      <c r="F125" s="11" t="s">
        <v>96</v>
      </c>
      <c r="G125" s="11" t="s">
        <v>279</v>
      </c>
      <c r="H125" s="11" t="s">
        <v>279</v>
      </c>
      <c r="I125" s="11" t="s">
        <v>280</v>
      </c>
      <c r="J125" s="11" t="s">
        <v>472</v>
      </c>
      <c r="K125" s="11" t="e">
        <f>VLOOKUP(J125,#REF!,2,FALSE)</f>
        <v>#REF!</v>
      </c>
      <c r="L125" s="13" t="s">
        <v>22</v>
      </c>
      <c r="M125" s="11">
        <v>15</v>
      </c>
    </row>
    <row r="126" hidden="1" spans="1:13">
      <c r="A126" s="11">
        <v>91432</v>
      </c>
      <c r="B126" s="11" t="s">
        <v>473</v>
      </c>
      <c r="C126" s="11" t="s">
        <v>14</v>
      </c>
      <c r="D126" s="11" t="s">
        <v>94</v>
      </c>
      <c r="E126" s="11" t="s">
        <v>95</v>
      </c>
      <c r="F126" s="11" t="s">
        <v>96</v>
      </c>
      <c r="G126" s="11" t="s">
        <v>474</v>
      </c>
      <c r="H126" s="11" t="s">
        <v>98</v>
      </c>
      <c r="I126" s="11" t="s">
        <v>99</v>
      </c>
      <c r="J126" s="11" t="s">
        <v>475</v>
      </c>
      <c r="K126" s="11" t="e">
        <f>VLOOKUP(J126,#REF!,2,FALSE)</f>
        <v>#REF!</v>
      </c>
      <c r="L126" s="13" t="s">
        <v>22</v>
      </c>
      <c r="M126" s="11">
        <v>16</v>
      </c>
    </row>
    <row r="127" hidden="1" spans="1:13">
      <c r="A127" s="11">
        <v>90697</v>
      </c>
      <c r="B127" s="11" t="s">
        <v>476</v>
      </c>
      <c r="C127" s="11" t="s">
        <v>14</v>
      </c>
      <c r="D127" s="11" t="s">
        <v>94</v>
      </c>
      <c r="E127" s="11" t="s">
        <v>95</v>
      </c>
      <c r="F127" s="11" t="s">
        <v>96</v>
      </c>
      <c r="G127" s="11" t="s">
        <v>243</v>
      </c>
      <c r="H127" s="11" t="s">
        <v>243</v>
      </c>
      <c r="I127" s="11" t="s">
        <v>313</v>
      </c>
      <c r="J127" s="11" t="s">
        <v>477</v>
      </c>
      <c r="K127" s="11" t="e">
        <f>VLOOKUP(J127,#REF!,2,FALSE)</f>
        <v>#REF!</v>
      </c>
      <c r="L127" s="13" t="s">
        <v>22</v>
      </c>
      <c r="M127" s="11">
        <v>17</v>
      </c>
    </row>
    <row r="128" hidden="1" spans="1:13">
      <c r="A128" s="11">
        <v>90784</v>
      </c>
      <c r="B128" s="11" t="s">
        <v>478</v>
      </c>
      <c r="C128" s="11" t="s">
        <v>14</v>
      </c>
      <c r="D128" s="11" t="s">
        <v>94</v>
      </c>
      <c r="E128" s="11" t="s">
        <v>95</v>
      </c>
      <c r="F128" s="11" t="s">
        <v>108</v>
      </c>
      <c r="G128" s="11" t="s">
        <v>479</v>
      </c>
      <c r="H128" s="11" t="s">
        <v>479</v>
      </c>
      <c r="I128" s="11" t="s">
        <v>480</v>
      </c>
      <c r="J128" s="11" t="s">
        <v>481</v>
      </c>
      <c r="K128" s="11" t="e">
        <f>VLOOKUP(J128,#REF!,2,FALSE)</f>
        <v>#REF!</v>
      </c>
      <c r="L128" s="13" t="s">
        <v>22</v>
      </c>
      <c r="M128" s="11">
        <v>52</v>
      </c>
    </row>
    <row r="129" hidden="1" spans="1:13">
      <c r="A129" s="11">
        <v>86227</v>
      </c>
      <c r="B129" s="11" t="s">
        <v>482</v>
      </c>
      <c r="C129" s="11" t="s">
        <v>14</v>
      </c>
      <c r="D129" s="11" t="s">
        <v>94</v>
      </c>
      <c r="E129" s="11" t="s">
        <v>102</v>
      </c>
      <c r="F129" s="11" t="s">
        <v>103</v>
      </c>
      <c r="G129" s="11" t="s">
        <v>483</v>
      </c>
      <c r="H129" s="11" t="s">
        <v>279</v>
      </c>
      <c r="I129" s="11" t="s">
        <v>280</v>
      </c>
      <c r="J129" s="11" t="s">
        <v>437</v>
      </c>
      <c r="K129" s="11" t="e">
        <f>VLOOKUP(J129,#REF!,2,FALSE)</f>
        <v>#REF!</v>
      </c>
      <c r="L129" s="13" t="s">
        <v>22</v>
      </c>
      <c r="M129" s="11">
        <v>23</v>
      </c>
    </row>
    <row r="130" hidden="1" spans="1:13">
      <c r="A130" s="11">
        <v>90560</v>
      </c>
      <c r="B130" s="11" t="s">
        <v>484</v>
      </c>
      <c r="C130" s="11" t="s">
        <v>14</v>
      </c>
      <c r="D130" s="11" t="s">
        <v>94</v>
      </c>
      <c r="E130" s="11" t="s">
        <v>95</v>
      </c>
      <c r="F130" s="11" t="s">
        <v>108</v>
      </c>
      <c r="G130" s="11" t="s">
        <v>485</v>
      </c>
      <c r="H130" s="11" t="s">
        <v>98</v>
      </c>
      <c r="I130" s="11" t="s">
        <v>99</v>
      </c>
      <c r="J130" s="11" t="s">
        <v>486</v>
      </c>
      <c r="K130" s="11" t="e">
        <f>VLOOKUP(J130,#REF!,2,FALSE)</f>
        <v>#REF!</v>
      </c>
      <c r="L130" s="13" t="s">
        <v>22</v>
      </c>
      <c r="M130" s="11">
        <v>53</v>
      </c>
    </row>
    <row r="131" hidden="1" spans="1:13">
      <c r="A131" s="11">
        <v>90789</v>
      </c>
      <c r="B131" s="11" t="s">
        <v>487</v>
      </c>
      <c r="C131" s="11" t="s">
        <v>14</v>
      </c>
      <c r="D131" s="11" t="s">
        <v>94</v>
      </c>
      <c r="E131" s="11" t="s">
        <v>95</v>
      </c>
      <c r="F131" s="11" t="s">
        <v>108</v>
      </c>
      <c r="G131" s="11" t="s">
        <v>488</v>
      </c>
      <c r="H131" s="11" t="s">
        <v>488</v>
      </c>
      <c r="I131" s="11" t="s">
        <v>480</v>
      </c>
      <c r="J131" s="11" t="s">
        <v>489</v>
      </c>
      <c r="K131" s="11" t="e">
        <f>VLOOKUP(J131,#REF!,2,FALSE)</f>
        <v>#REF!</v>
      </c>
      <c r="L131" s="13" t="s">
        <v>22</v>
      </c>
      <c r="M131" s="11">
        <v>54</v>
      </c>
    </row>
    <row r="132" hidden="1" spans="1:13">
      <c r="A132" s="11">
        <v>85784</v>
      </c>
      <c r="B132" s="11" t="s">
        <v>490</v>
      </c>
      <c r="C132" s="11" t="s">
        <v>14</v>
      </c>
      <c r="D132" s="11" t="s">
        <v>94</v>
      </c>
      <c r="E132" s="11" t="s">
        <v>95</v>
      </c>
      <c r="F132" s="11" t="s">
        <v>108</v>
      </c>
      <c r="G132" s="11" t="s">
        <v>491</v>
      </c>
      <c r="H132" s="11" t="s">
        <v>279</v>
      </c>
      <c r="I132" s="11" t="s">
        <v>280</v>
      </c>
      <c r="J132" s="11" t="s">
        <v>492</v>
      </c>
      <c r="K132" s="11" t="e">
        <f>VLOOKUP(J132,#REF!,2,FALSE)</f>
        <v>#REF!</v>
      </c>
      <c r="L132" s="13" t="s">
        <v>22</v>
      </c>
      <c r="M132" s="11">
        <v>55</v>
      </c>
    </row>
    <row r="133" hidden="1" spans="1:13">
      <c r="A133" s="11">
        <v>89768</v>
      </c>
      <c r="B133" s="11" t="s">
        <v>493</v>
      </c>
      <c r="C133" s="11" t="s">
        <v>14</v>
      </c>
      <c r="D133" s="11" t="s">
        <v>94</v>
      </c>
      <c r="E133" s="11" t="s">
        <v>102</v>
      </c>
      <c r="F133" s="11" t="s">
        <v>103</v>
      </c>
      <c r="G133" s="11" t="s">
        <v>494</v>
      </c>
      <c r="H133" s="11" t="s">
        <v>98</v>
      </c>
      <c r="I133" s="11" t="s">
        <v>99</v>
      </c>
      <c r="J133" s="11" t="s">
        <v>495</v>
      </c>
      <c r="K133" s="11" t="e">
        <f>VLOOKUP(J133,#REF!,2,FALSE)</f>
        <v>#REF!</v>
      </c>
      <c r="L133" s="13" t="s">
        <v>22</v>
      </c>
      <c r="M133" s="11">
        <v>24</v>
      </c>
    </row>
    <row r="134" hidden="1" spans="1:13">
      <c r="A134" s="11">
        <v>86298</v>
      </c>
      <c r="B134" s="11" t="s">
        <v>496</v>
      </c>
      <c r="C134" s="11" t="s">
        <v>14</v>
      </c>
      <c r="D134" s="11" t="s">
        <v>94</v>
      </c>
      <c r="E134" s="11" t="s">
        <v>102</v>
      </c>
      <c r="F134" s="11" t="s">
        <v>103</v>
      </c>
      <c r="G134" s="11" t="s">
        <v>497</v>
      </c>
      <c r="H134" t="s">
        <v>279</v>
      </c>
      <c r="I134" t="s">
        <v>280</v>
      </c>
      <c r="J134" t="s">
        <v>498</v>
      </c>
      <c r="K134" s="11" t="e">
        <f>VLOOKUP(J134,#REF!,2,FALSE)</f>
        <v>#REF!</v>
      </c>
      <c r="L134" s="13" t="s">
        <v>22</v>
      </c>
      <c r="M134" s="11">
        <v>25</v>
      </c>
    </row>
    <row r="135" hidden="1" spans="1:13">
      <c r="A135" s="11">
        <v>86276</v>
      </c>
      <c r="B135" s="11" t="s">
        <v>499</v>
      </c>
      <c r="C135" s="11" t="s">
        <v>14</v>
      </c>
      <c r="D135" s="11" t="s">
        <v>94</v>
      </c>
      <c r="E135" s="11" t="s">
        <v>102</v>
      </c>
      <c r="F135" s="11" t="s">
        <v>103</v>
      </c>
      <c r="G135" s="11" t="s">
        <v>500</v>
      </c>
      <c r="H135" t="s">
        <v>279</v>
      </c>
      <c r="I135" t="s">
        <v>280</v>
      </c>
      <c r="J135" t="s">
        <v>501</v>
      </c>
      <c r="K135" s="11" t="e">
        <f>VLOOKUP(J135,#REF!,2,FALSE)</f>
        <v>#REF!</v>
      </c>
      <c r="L135" s="13" t="s">
        <v>22</v>
      </c>
      <c r="M135" s="11">
        <v>26</v>
      </c>
    </row>
    <row r="136" hidden="1" spans="1:13">
      <c r="A136" s="11">
        <v>90793</v>
      </c>
      <c r="B136" s="11" t="s">
        <v>502</v>
      </c>
      <c r="C136" s="11" t="s">
        <v>14</v>
      </c>
      <c r="D136" s="11" t="s">
        <v>94</v>
      </c>
      <c r="E136" s="11" t="s">
        <v>102</v>
      </c>
      <c r="F136" s="11" t="s">
        <v>103</v>
      </c>
      <c r="G136" s="11" t="s">
        <v>503</v>
      </c>
      <c r="H136" s="11" t="s">
        <v>504</v>
      </c>
      <c r="I136" s="11" t="s">
        <v>480</v>
      </c>
      <c r="J136" s="11" t="s">
        <v>505</v>
      </c>
      <c r="K136" s="11" t="e">
        <f>VLOOKUP(J136,#REF!,2,FALSE)</f>
        <v>#REF!</v>
      </c>
      <c r="L136" s="13" t="s">
        <v>22</v>
      </c>
      <c r="M136" s="11">
        <v>27</v>
      </c>
    </row>
    <row r="137" spans="1:13">
      <c r="A137" s="11">
        <v>86218</v>
      </c>
      <c r="B137" s="11" t="s">
        <v>506</v>
      </c>
      <c r="C137" s="11" t="s">
        <v>14</v>
      </c>
      <c r="D137" s="11" t="s">
        <v>94</v>
      </c>
      <c r="E137" s="11" t="s">
        <v>102</v>
      </c>
      <c r="F137" s="11" t="s">
        <v>108</v>
      </c>
      <c r="G137" s="11" t="s">
        <v>507</v>
      </c>
      <c r="H137" s="11" t="s">
        <v>279</v>
      </c>
      <c r="I137" s="11" t="s">
        <v>280</v>
      </c>
      <c r="J137" s="11" t="s">
        <v>508</v>
      </c>
      <c r="K137" s="11" t="e">
        <f>VLOOKUP(J137,#REF!,2,FALSE)</f>
        <v>#REF!</v>
      </c>
      <c r="L137" s="13" t="s">
        <v>22</v>
      </c>
      <c r="M137" s="11">
        <v>12</v>
      </c>
    </row>
    <row r="138" hidden="1" spans="1:13">
      <c r="A138" s="11">
        <v>86283</v>
      </c>
      <c r="B138" s="11" t="s">
        <v>509</v>
      </c>
      <c r="C138" s="11" t="s">
        <v>14</v>
      </c>
      <c r="D138" s="11" t="s">
        <v>94</v>
      </c>
      <c r="E138" s="11" t="s">
        <v>102</v>
      </c>
      <c r="F138" s="11" t="s">
        <v>103</v>
      </c>
      <c r="G138" s="11" t="s">
        <v>510</v>
      </c>
      <c r="H138" s="11" t="s">
        <v>279</v>
      </c>
      <c r="I138" s="11" t="s">
        <v>280</v>
      </c>
      <c r="J138" s="11" t="s">
        <v>511</v>
      </c>
      <c r="K138" s="11" t="e">
        <f>VLOOKUP(J138,#REF!,2,FALSE)</f>
        <v>#REF!</v>
      </c>
      <c r="L138" s="13" t="s">
        <v>22</v>
      </c>
      <c r="M138" s="11">
        <v>28</v>
      </c>
    </row>
    <row r="139" hidden="1" spans="1:13">
      <c r="A139" s="11">
        <v>81883</v>
      </c>
      <c r="B139" s="11" t="s">
        <v>512</v>
      </c>
      <c r="C139" s="11" t="s">
        <v>14</v>
      </c>
      <c r="D139" s="11" t="s">
        <v>94</v>
      </c>
      <c r="E139" s="11" t="s">
        <v>95</v>
      </c>
      <c r="F139" s="11" t="s">
        <v>96</v>
      </c>
      <c r="G139" s="11" t="s">
        <v>513</v>
      </c>
      <c r="H139" s="11" t="s">
        <v>228</v>
      </c>
      <c r="I139" s="11" t="s">
        <v>229</v>
      </c>
      <c r="J139" s="11" t="s">
        <v>514</v>
      </c>
      <c r="K139" s="11" t="e">
        <f>VLOOKUP(J139,#REF!,2,FALSE)</f>
        <v>#REF!</v>
      </c>
      <c r="L139" s="13" t="s">
        <v>22</v>
      </c>
      <c r="M139" s="11">
        <v>18</v>
      </c>
    </row>
    <row r="140" hidden="1" spans="1:13">
      <c r="A140" s="11">
        <v>90820</v>
      </c>
      <c r="B140" s="11" t="s">
        <v>515</v>
      </c>
      <c r="C140" s="11" t="s">
        <v>14</v>
      </c>
      <c r="D140" s="11" t="s">
        <v>94</v>
      </c>
      <c r="E140" s="11" t="s">
        <v>102</v>
      </c>
      <c r="F140" s="11" t="s">
        <v>103</v>
      </c>
      <c r="G140" s="11" t="s">
        <v>288</v>
      </c>
      <c r="H140" s="11" t="s">
        <v>288</v>
      </c>
      <c r="I140" s="11" t="s">
        <v>167</v>
      </c>
      <c r="J140" s="11" t="s">
        <v>516</v>
      </c>
      <c r="K140" s="11" t="e">
        <f>VLOOKUP(J140,#REF!,2,FALSE)</f>
        <v>#REF!</v>
      </c>
      <c r="L140" s="13" t="s">
        <v>22</v>
      </c>
      <c r="M140" s="11">
        <v>29</v>
      </c>
    </row>
  </sheetData>
  <autoFilter xmlns:etc="http://www.wps.cn/officeDocument/2017/etCustomData" ref="A1:M140" etc:filterBottomFollowUsedRange="0">
    <filterColumn colId="4">
      <customFilters>
        <customFilter operator="equal" val="Python"/>
      </customFilters>
    </filterColumn>
    <filterColumn colId="5">
      <customFilters>
        <customFilter operator="equal" val="Primary school higher age group"/>
      </customFilters>
    </filterColumn>
    <extLst/>
  </autoFilter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="80" zoomScaleNormal="80" topLeftCell="C1" workbookViewId="0">
      <selection activeCell="M23" sqref="M23:M29"/>
    </sheetView>
  </sheetViews>
  <sheetFormatPr defaultColWidth="8.86725663716814" defaultRowHeight="16.05" customHeight="1"/>
  <cols>
    <col min="1" max="1" width="8.86725663716814" style="4"/>
    <col min="2" max="2" width="23.7345132743363" style="4" customWidth="1"/>
    <col min="3" max="3" width="27.6637168141593" style="4" customWidth="1"/>
    <col min="4" max="4" width="18.6725663716814" style="4" customWidth="1"/>
    <col min="5" max="5" width="21.5309734513274" style="4" customWidth="1"/>
    <col min="6" max="6" width="23.3982300884956" style="4" customWidth="1"/>
    <col min="7" max="7" width="17.5309734513274" style="4" customWidth="1"/>
    <col min="8" max="8" width="26.3097345132743" style="4" customWidth="1"/>
    <col min="9" max="9" width="15.2035398230088" style="4" customWidth="1"/>
    <col min="10" max="10" width="17.353982300885" style="4" customWidth="1"/>
    <col min="11" max="11" width="14.2743362831858" style="4" customWidth="1"/>
    <col min="12" max="12" width="13.1327433628319" style="4" customWidth="1"/>
    <col min="13" max="13" width="14.8672566371681" style="4" customWidth="1"/>
    <col min="14" max="16384" width="8.86725663716814" style="4"/>
  </cols>
  <sheetData>
    <row r="1" s="1" customFormat="1" customHeight="1" spans="1:13">
      <c r="A1" s="5" t="s">
        <v>517</v>
      </c>
      <c r="B1" s="5" t="s">
        <v>518</v>
      </c>
      <c r="C1" s="5" t="s">
        <v>519</v>
      </c>
      <c r="D1" s="5" t="s">
        <v>520</v>
      </c>
      <c r="E1" s="5" t="s">
        <v>521</v>
      </c>
      <c r="F1" s="5" t="s">
        <v>522</v>
      </c>
      <c r="G1" s="5" t="s">
        <v>523</v>
      </c>
      <c r="H1" s="5" t="s">
        <v>524</v>
      </c>
      <c r="I1" s="5" t="s">
        <v>525</v>
      </c>
      <c r="J1" s="5" t="s">
        <v>526</v>
      </c>
      <c r="K1" s="7" t="s">
        <v>527</v>
      </c>
      <c r="L1" s="7" t="s">
        <v>528</v>
      </c>
      <c r="M1" s="8" t="s">
        <v>529</v>
      </c>
    </row>
    <row r="2" s="2" customFormat="1" ht="16" customHeight="1" spans="1:13">
      <c r="A2" s="6">
        <v>92733</v>
      </c>
      <c r="B2" s="6" t="s">
        <v>530</v>
      </c>
      <c r="C2" s="6" t="s">
        <v>531</v>
      </c>
      <c r="D2" s="6" t="s">
        <v>532</v>
      </c>
      <c r="E2" s="6" t="s">
        <v>15</v>
      </c>
      <c r="F2" s="6" t="s">
        <v>533</v>
      </c>
      <c r="G2" s="6" t="s">
        <v>534</v>
      </c>
      <c r="H2" s="6" t="s">
        <v>535</v>
      </c>
      <c r="I2" s="6" t="s">
        <v>536</v>
      </c>
      <c r="J2" s="6" t="s">
        <v>537</v>
      </c>
      <c r="K2" s="6">
        <v>1220</v>
      </c>
      <c r="L2" s="6">
        <v>1</v>
      </c>
      <c r="M2" s="8" t="s">
        <v>538</v>
      </c>
    </row>
    <row r="3" s="2" customFormat="1" ht="16" customHeight="1" spans="1:13">
      <c r="A3" s="6">
        <v>93483</v>
      </c>
      <c r="B3" s="6" t="s">
        <v>539</v>
      </c>
      <c r="C3" s="6" t="s">
        <v>531</v>
      </c>
      <c r="D3" s="6" t="s">
        <v>532</v>
      </c>
      <c r="E3" s="6" t="s">
        <v>15</v>
      </c>
      <c r="F3" s="6" t="s">
        <v>533</v>
      </c>
      <c r="G3" s="6" t="s">
        <v>540</v>
      </c>
      <c r="H3" s="6" t="s">
        <v>541</v>
      </c>
      <c r="I3" s="6" t="s">
        <v>542</v>
      </c>
      <c r="J3" s="6" t="s">
        <v>543</v>
      </c>
      <c r="K3" s="6">
        <v>1220</v>
      </c>
      <c r="L3" s="6">
        <v>2</v>
      </c>
      <c r="M3" s="8" t="s">
        <v>544</v>
      </c>
    </row>
    <row r="4" s="2" customFormat="1" ht="16" customHeight="1" spans="1:13">
      <c r="A4" s="6">
        <v>92687</v>
      </c>
      <c r="B4" s="6" t="s">
        <v>545</v>
      </c>
      <c r="C4" s="6" t="s">
        <v>531</v>
      </c>
      <c r="D4" s="6" t="s">
        <v>532</v>
      </c>
      <c r="E4" s="6" t="s">
        <v>15</v>
      </c>
      <c r="F4" s="6" t="s">
        <v>533</v>
      </c>
      <c r="G4" s="6" t="s">
        <v>546</v>
      </c>
      <c r="H4" s="6" t="s">
        <v>547</v>
      </c>
      <c r="I4" s="6" t="s">
        <v>542</v>
      </c>
      <c r="J4" s="6" t="s">
        <v>548</v>
      </c>
      <c r="K4" s="6">
        <v>470</v>
      </c>
      <c r="L4" s="6">
        <v>3</v>
      </c>
      <c r="M4" s="8" t="s">
        <v>549</v>
      </c>
    </row>
    <row r="5" s="2" customFormat="1" ht="16" customHeight="1" spans="1:13">
      <c r="A5" s="6">
        <v>93481</v>
      </c>
      <c r="B5" s="6" t="s">
        <v>550</v>
      </c>
      <c r="C5" s="6" t="s">
        <v>531</v>
      </c>
      <c r="D5" s="6" t="s">
        <v>532</v>
      </c>
      <c r="E5" s="6" t="s">
        <v>15</v>
      </c>
      <c r="F5" s="6" t="s">
        <v>533</v>
      </c>
      <c r="G5" s="6" t="s">
        <v>551</v>
      </c>
      <c r="H5" s="6" t="s">
        <v>552</v>
      </c>
      <c r="I5" s="6" t="s">
        <v>536</v>
      </c>
      <c r="J5" s="6" t="s">
        <v>553</v>
      </c>
      <c r="K5" s="6">
        <v>470</v>
      </c>
      <c r="L5" s="6">
        <v>4</v>
      </c>
      <c r="M5" s="9" t="s">
        <v>554</v>
      </c>
    </row>
    <row r="6" s="2" customFormat="1" ht="16" customHeight="1" spans="1:13">
      <c r="A6" s="6">
        <v>90241</v>
      </c>
      <c r="B6" s="6" t="s">
        <v>555</v>
      </c>
      <c r="C6" s="6" t="s">
        <v>531</v>
      </c>
      <c r="D6" s="6" t="s">
        <v>532</v>
      </c>
      <c r="E6" s="6" t="s">
        <v>15</v>
      </c>
      <c r="F6" s="6" t="s">
        <v>533</v>
      </c>
      <c r="G6" s="6" t="s">
        <v>556</v>
      </c>
      <c r="H6" s="6" t="s">
        <v>557</v>
      </c>
      <c r="I6" s="6" t="s">
        <v>558</v>
      </c>
      <c r="J6" s="6" t="s">
        <v>559</v>
      </c>
      <c r="K6" s="6">
        <v>450</v>
      </c>
      <c r="L6" s="6">
        <v>5</v>
      </c>
      <c r="M6" s="9" t="s">
        <v>554</v>
      </c>
    </row>
    <row r="7" s="2" customFormat="1" ht="16" customHeight="1" spans="1:13">
      <c r="A7" s="6">
        <v>90271</v>
      </c>
      <c r="B7" s="6" t="s">
        <v>560</v>
      </c>
      <c r="C7" s="6" t="s">
        <v>531</v>
      </c>
      <c r="D7" s="6" t="s">
        <v>532</v>
      </c>
      <c r="E7" s="6" t="s">
        <v>15</v>
      </c>
      <c r="F7" s="6" t="s">
        <v>533</v>
      </c>
      <c r="G7" s="6" t="s">
        <v>561</v>
      </c>
      <c r="H7" s="6" t="s">
        <v>562</v>
      </c>
      <c r="I7" s="6" t="s">
        <v>563</v>
      </c>
      <c r="J7" s="6" t="s">
        <v>564</v>
      </c>
      <c r="K7" s="6">
        <v>370</v>
      </c>
      <c r="L7" s="6">
        <v>6</v>
      </c>
      <c r="M7" s="9" t="s">
        <v>554</v>
      </c>
    </row>
    <row r="8" s="2" customFormat="1" ht="16" customHeight="1" spans="1:13">
      <c r="A8" s="6">
        <v>90285</v>
      </c>
      <c r="B8" s="6" t="s">
        <v>565</v>
      </c>
      <c r="C8" s="6" t="s">
        <v>531</v>
      </c>
      <c r="D8" s="6" t="s">
        <v>532</v>
      </c>
      <c r="E8" s="6" t="s">
        <v>15</v>
      </c>
      <c r="F8" s="6" t="s">
        <v>533</v>
      </c>
      <c r="G8" s="6" t="s">
        <v>566</v>
      </c>
      <c r="H8" s="6" t="s">
        <v>567</v>
      </c>
      <c r="I8" s="6" t="s">
        <v>558</v>
      </c>
      <c r="J8" s="6" t="s">
        <v>568</v>
      </c>
      <c r="K8" s="6">
        <v>350</v>
      </c>
      <c r="L8" s="6">
        <v>7</v>
      </c>
      <c r="M8" s="9" t="s">
        <v>554</v>
      </c>
    </row>
    <row r="9" s="2" customFormat="1" ht="16" customHeight="1" spans="1:13">
      <c r="A9" s="6">
        <v>90311</v>
      </c>
      <c r="B9" s="6" t="s">
        <v>569</v>
      </c>
      <c r="C9" s="6" t="s">
        <v>531</v>
      </c>
      <c r="D9" s="6" t="s">
        <v>532</v>
      </c>
      <c r="E9" s="6" t="s">
        <v>15</v>
      </c>
      <c r="F9" s="6" t="s">
        <v>533</v>
      </c>
      <c r="G9" s="6" t="s">
        <v>570</v>
      </c>
      <c r="H9" s="6" t="s">
        <v>571</v>
      </c>
      <c r="I9" s="6" t="s">
        <v>572</v>
      </c>
      <c r="J9" s="6" t="s">
        <v>573</v>
      </c>
      <c r="K9" s="6">
        <v>320</v>
      </c>
      <c r="L9" s="6">
        <v>8</v>
      </c>
      <c r="M9" s="5" t="s">
        <v>574</v>
      </c>
    </row>
    <row r="10" s="2" customFormat="1" ht="16" customHeight="1" spans="1:13">
      <c r="A10" s="6">
        <v>90255</v>
      </c>
      <c r="B10" s="6" t="s">
        <v>575</v>
      </c>
      <c r="C10" s="6" t="s">
        <v>531</v>
      </c>
      <c r="D10" s="6" t="s">
        <v>532</v>
      </c>
      <c r="E10" s="6" t="s">
        <v>15</v>
      </c>
      <c r="F10" s="6" t="s">
        <v>533</v>
      </c>
      <c r="G10" s="6" t="s">
        <v>576</v>
      </c>
      <c r="H10" s="6" t="s">
        <v>577</v>
      </c>
      <c r="I10" s="6" t="s">
        <v>578</v>
      </c>
      <c r="J10" s="6" t="s">
        <v>579</v>
      </c>
      <c r="K10" s="6">
        <v>280</v>
      </c>
      <c r="L10" s="6">
        <v>9</v>
      </c>
      <c r="M10" s="5" t="s">
        <v>574</v>
      </c>
    </row>
    <row r="11" s="2" customFormat="1" ht="16" customHeight="1" spans="1:13">
      <c r="A11" s="6">
        <v>90264</v>
      </c>
      <c r="B11" s="6" t="s">
        <v>580</v>
      </c>
      <c r="C11" s="6" t="s">
        <v>531</v>
      </c>
      <c r="D11" s="6" t="s">
        <v>532</v>
      </c>
      <c r="E11" s="6" t="s">
        <v>15</v>
      </c>
      <c r="F11" s="6" t="s">
        <v>533</v>
      </c>
      <c r="G11" s="6" t="s">
        <v>581</v>
      </c>
      <c r="H11" s="6" t="s">
        <v>582</v>
      </c>
      <c r="I11" s="6" t="s">
        <v>563</v>
      </c>
      <c r="J11" s="6" t="s">
        <v>583</v>
      </c>
      <c r="K11" s="6">
        <v>263</v>
      </c>
      <c r="L11" s="6">
        <v>10</v>
      </c>
      <c r="M11" s="5" t="s">
        <v>574</v>
      </c>
    </row>
    <row r="12" s="2" customFormat="1" ht="16" customHeight="1" spans="1:13">
      <c r="A12" s="6">
        <v>90273</v>
      </c>
      <c r="B12" s="6" t="s">
        <v>584</v>
      </c>
      <c r="C12" s="6" t="s">
        <v>531</v>
      </c>
      <c r="D12" s="6" t="s">
        <v>532</v>
      </c>
      <c r="E12" s="6" t="s">
        <v>15</v>
      </c>
      <c r="F12" s="6" t="s">
        <v>533</v>
      </c>
      <c r="G12" s="6" t="s">
        <v>585</v>
      </c>
      <c r="H12" s="6" t="s">
        <v>586</v>
      </c>
      <c r="I12" s="6" t="s">
        <v>558</v>
      </c>
      <c r="J12" s="6" t="s">
        <v>587</v>
      </c>
      <c r="K12" s="6">
        <v>220</v>
      </c>
      <c r="L12" s="6">
        <v>11</v>
      </c>
      <c r="M12" s="5" t="s">
        <v>574</v>
      </c>
    </row>
    <row r="13" s="2" customFormat="1" ht="16" customHeight="1" spans="1:13">
      <c r="A13" s="6">
        <v>90291</v>
      </c>
      <c r="B13" s="6" t="s">
        <v>588</v>
      </c>
      <c r="C13" s="6" t="s">
        <v>531</v>
      </c>
      <c r="D13" s="6" t="s">
        <v>532</v>
      </c>
      <c r="E13" s="6" t="s">
        <v>15</v>
      </c>
      <c r="F13" s="6" t="s">
        <v>533</v>
      </c>
      <c r="G13" s="6" t="s">
        <v>589</v>
      </c>
      <c r="H13" s="6" t="s">
        <v>567</v>
      </c>
      <c r="I13" s="6" t="s">
        <v>572</v>
      </c>
      <c r="J13" s="6" t="s">
        <v>590</v>
      </c>
      <c r="K13" s="6">
        <v>120</v>
      </c>
      <c r="L13" s="6">
        <v>12</v>
      </c>
      <c r="M13" s="5" t="s">
        <v>574</v>
      </c>
    </row>
    <row r="14" s="2" customFormat="1" ht="16" customHeight="1" spans="1:13">
      <c r="A14" s="6">
        <v>90276</v>
      </c>
      <c r="B14" s="6" t="s">
        <v>591</v>
      </c>
      <c r="C14" s="6" t="s">
        <v>531</v>
      </c>
      <c r="D14" s="6" t="s">
        <v>532</v>
      </c>
      <c r="E14" s="6" t="s">
        <v>15</v>
      </c>
      <c r="F14" s="6" t="s">
        <v>533</v>
      </c>
      <c r="G14" s="6" t="s">
        <v>592</v>
      </c>
      <c r="H14" s="6" t="s">
        <v>593</v>
      </c>
      <c r="I14" s="6" t="s">
        <v>572</v>
      </c>
      <c r="J14" s="6" t="s">
        <v>594</v>
      </c>
      <c r="K14" s="6">
        <v>20</v>
      </c>
      <c r="L14" s="6">
        <v>13</v>
      </c>
      <c r="M14" s="5" t="s">
        <v>574</v>
      </c>
    </row>
    <row r="15" s="2" customFormat="1" ht="16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="3" customFormat="1" ht="16" customHeight="1" spans="1:13">
      <c r="A16" s="6">
        <v>92745</v>
      </c>
      <c r="B16" s="6" t="s">
        <v>595</v>
      </c>
      <c r="C16" s="6" t="s">
        <v>531</v>
      </c>
      <c r="D16" s="6" t="s">
        <v>532</v>
      </c>
      <c r="E16" s="6" t="s">
        <v>15</v>
      </c>
      <c r="F16" s="6" t="s">
        <v>103</v>
      </c>
      <c r="G16" s="6" t="s">
        <v>596</v>
      </c>
      <c r="H16" s="6" t="s">
        <v>597</v>
      </c>
      <c r="I16" s="6" t="s">
        <v>542</v>
      </c>
      <c r="J16" s="6" t="s">
        <v>598</v>
      </c>
      <c r="K16" s="10">
        <v>1980</v>
      </c>
      <c r="L16" s="10">
        <v>1</v>
      </c>
      <c r="M16" s="8" t="s">
        <v>538</v>
      </c>
    </row>
    <row r="17" s="3" customFormat="1" ht="16" customHeight="1" spans="1:13">
      <c r="A17" s="6">
        <v>92774</v>
      </c>
      <c r="B17" s="6" t="s">
        <v>599</v>
      </c>
      <c r="C17" s="6" t="s">
        <v>531</v>
      </c>
      <c r="D17" s="6" t="s">
        <v>532</v>
      </c>
      <c r="E17" s="6" t="s">
        <v>15</v>
      </c>
      <c r="F17" s="6" t="s">
        <v>103</v>
      </c>
      <c r="G17" s="6" t="s">
        <v>600</v>
      </c>
      <c r="H17" s="6" t="s">
        <v>601</v>
      </c>
      <c r="I17" s="6" t="s">
        <v>536</v>
      </c>
      <c r="J17" s="6" t="s">
        <v>602</v>
      </c>
      <c r="K17" s="10">
        <v>1520</v>
      </c>
      <c r="L17" s="10">
        <v>2</v>
      </c>
      <c r="M17" s="8" t="s">
        <v>544</v>
      </c>
    </row>
    <row r="18" s="3" customFormat="1" ht="16" customHeight="1" spans="1:13">
      <c r="A18" s="6">
        <v>92785</v>
      </c>
      <c r="B18" s="6" t="s">
        <v>603</v>
      </c>
      <c r="C18" s="6" t="s">
        <v>531</v>
      </c>
      <c r="D18" s="6" t="s">
        <v>532</v>
      </c>
      <c r="E18" s="6" t="s">
        <v>15</v>
      </c>
      <c r="F18" s="6" t="s">
        <v>103</v>
      </c>
      <c r="G18" s="6" t="s">
        <v>604</v>
      </c>
      <c r="H18" s="6" t="s">
        <v>605</v>
      </c>
      <c r="I18" s="6" t="s">
        <v>536</v>
      </c>
      <c r="J18" s="6" t="s">
        <v>606</v>
      </c>
      <c r="K18" s="10">
        <v>770</v>
      </c>
      <c r="L18" s="10">
        <v>3</v>
      </c>
      <c r="M18" s="8" t="s">
        <v>549</v>
      </c>
    </row>
    <row r="19" s="3" customFormat="1" ht="16" customHeight="1" spans="1:13">
      <c r="A19" s="6">
        <v>92779</v>
      </c>
      <c r="B19" s="6" t="s">
        <v>607</v>
      </c>
      <c r="C19" s="6" t="s">
        <v>531</v>
      </c>
      <c r="D19" s="6" t="s">
        <v>532</v>
      </c>
      <c r="E19" s="6" t="s">
        <v>15</v>
      </c>
      <c r="F19" s="6" t="s">
        <v>103</v>
      </c>
      <c r="G19" s="6" t="s">
        <v>608</v>
      </c>
      <c r="H19" s="6" t="s">
        <v>609</v>
      </c>
      <c r="I19" s="6" t="s">
        <v>542</v>
      </c>
      <c r="J19" s="6" t="s">
        <v>610</v>
      </c>
      <c r="K19" s="10">
        <v>520</v>
      </c>
      <c r="L19" s="10">
        <v>4</v>
      </c>
      <c r="M19" s="9" t="s">
        <v>554</v>
      </c>
    </row>
    <row r="20" s="3" customFormat="1" ht="16" customHeight="1" spans="1:13">
      <c r="A20" s="6">
        <v>90252</v>
      </c>
      <c r="B20" s="6" t="s">
        <v>611</v>
      </c>
      <c r="C20" s="6" t="s">
        <v>531</v>
      </c>
      <c r="D20" s="6" t="s">
        <v>532</v>
      </c>
      <c r="E20" s="6" t="s">
        <v>15</v>
      </c>
      <c r="F20" s="6" t="s">
        <v>103</v>
      </c>
      <c r="G20" s="6" t="s">
        <v>612</v>
      </c>
      <c r="H20" s="6" t="s">
        <v>613</v>
      </c>
      <c r="I20" s="6" t="s">
        <v>614</v>
      </c>
      <c r="J20" s="6" t="s">
        <v>615</v>
      </c>
      <c r="K20" s="10">
        <v>480</v>
      </c>
      <c r="L20" s="10">
        <v>5</v>
      </c>
      <c r="M20" s="9" t="s">
        <v>554</v>
      </c>
    </row>
    <row r="21" s="3" customFormat="1" ht="16" customHeight="1" spans="1:13">
      <c r="A21" s="6">
        <v>90243</v>
      </c>
      <c r="B21" s="6" t="s">
        <v>616</v>
      </c>
      <c r="C21" s="6" t="s">
        <v>531</v>
      </c>
      <c r="D21" s="6" t="s">
        <v>532</v>
      </c>
      <c r="E21" s="6" t="s">
        <v>15</v>
      </c>
      <c r="F21" s="6" t="s">
        <v>103</v>
      </c>
      <c r="G21" s="6" t="s">
        <v>617</v>
      </c>
      <c r="H21" s="6" t="s">
        <v>618</v>
      </c>
      <c r="I21" s="6" t="s">
        <v>558</v>
      </c>
      <c r="J21" s="6" t="s">
        <v>619</v>
      </c>
      <c r="K21" s="10">
        <v>428</v>
      </c>
      <c r="L21" s="10">
        <v>6</v>
      </c>
      <c r="M21" s="9" t="s">
        <v>554</v>
      </c>
    </row>
    <row r="22" s="3" customFormat="1" ht="16" customHeight="1" spans="1:13">
      <c r="A22" s="6">
        <v>90242</v>
      </c>
      <c r="B22" s="6" t="s">
        <v>620</v>
      </c>
      <c r="C22" s="6" t="s">
        <v>531</v>
      </c>
      <c r="D22" s="6" t="s">
        <v>532</v>
      </c>
      <c r="E22" s="6" t="s">
        <v>15</v>
      </c>
      <c r="F22" s="6" t="s">
        <v>103</v>
      </c>
      <c r="G22" s="6" t="s">
        <v>621</v>
      </c>
      <c r="H22" s="6" t="s">
        <v>613</v>
      </c>
      <c r="I22" s="6" t="s">
        <v>572</v>
      </c>
      <c r="J22" s="6" t="s">
        <v>622</v>
      </c>
      <c r="K22" s="10">
        <v>420</v>
      </c>
      <c r="L22" s="10">
        <v>7</v>
      </c>
      <c r="M22" s="9" t="s">
        <v>554</v>
      </c>
    </row>
    <row r="23" s="3" customFormat="1" ht="16" customHeight="1" spans="1:13">
      <c r="A23" s="6">
        <v>90284</v>
      </c>
      <c r="B23" s="6" t="s">
        <v>623</v>
      </c>
      <c r="C23" s="6" t="s">
        <v>531</v>
      </c>
      <c r="D23" s="6" t="s">
        <v>532</v>
      </c>
      <c r="E23" s="6" t="s">
        <v>15</v>
      </c>
      <c r="F23" s="6" t="s">
        <v>103</v>
      </c>
      <c r="G23" s="6" t="s">
        <v>624</v>
      </c>
      <c r="H23" s="6" t="s">
        <v>625</v>
      </c>
      <c r="I23" s="6" t="s">
        <v>614</v>
      </c>
      <c r="J23" s="6" t="s">
        <v>626</v>
      </c>
      <c r="K23" s="10">
        <v>380</v>
      </c>
      <c r="L23" s="10">
        <v>8</v>
      </c>
      <c r="M23" s="5" t="s">
        <v>574</v>
      </c>
    </row>
    <row r="24" s="3" customFormat="1" ht="16" customHeight="1" spans="1:13">
      <c r="A24" s="6">
        <v>90262</v>
      </c>
      <c r="B24" s="6" t="s">
        <v>627</v>
      </c>
      <c r="C24" s="6" t="s">
        <v>531</v>
      </c>
      <c r="D24" s="6" t="s">
        <v>532</v>
      </c>
      <c r="E24" s="6" t="s">
        <v>15</v>
      </c>
      <c r="F24" s="6" t="s">
        <v>103</v>
      </c>
      <c r="G24" s="6" t="s">
        <v>628</v>
      </c>
      <c r="H24" s="6" t="s">
        <v>629</v>
      </c>
      <c r="I24" s="6" t="s">
        <v>614</v>
      </c>
      <c r="J24" s="6" t="s">
        <v>630</v>
      </c>
      <c r="K24" s="10">
        <v>360</v>
      </c>
      <c r="L24" s="10">
        <v>9</v>
      </c>
      <c r="M24" s="5" t="s">
        <v>574</v>
      </c>
    </row>
    <row r="25" s="3" customFormat="1" ht="16" customHeight="1" spans="1:13">
      <c r="A25" s="6">
        <v>90282</v>
      </c>
      <c r="B25" s="6" t="s">
        <v>631</v>
      </c>
      <c r="C25" s="6" t="s">
        <v>531</v>
      </c>
      <c r="D25" s="6" t="s">
        <v>532</v>
      </c>
      <c r="E25" s="6" t="s">
        <v>15</v>
      </c>
      <c r="F25" s="6" t="s">
        <v>103</v>
      </c>
      <c r="G25" s="6" t="s">
        <v>632</v>
      </c>
      <c r="H25" s="6" t="s">
        <v>633</v>
      </c>
      <c r="I25" s="6" t="s">
        <v>558</v>
      </c>
      <c r="J25" s="6" t="s">
        <v>634</v>
      </c>
      <c r="K25" s="10">
        <v>320</v>
      </c>
      <c r="L25" s="10">
        <v>10</v>
      </c>
      <c r="M25" s="5" t="s">
        <v>574</v>
      </c>
    </row>
    <row r="26" s="3" customFormat="1" ht="16" customHeight="1" spans="1:13">
      <c r="A26" s="6">
        <v>90288</v>
      </c>
      <c r="B26" s="6" t="s">
        <v>635</v>
      </c>
      <c r="C26" s="6" t="s">
        <v>531</v>
      </c>
      <c r="D26" s="6" t="s">
        <v>532</v>
      </c>
      <c r="E26" s="6" t="s">
        <v>15</v>
      </c>
      <c r="F26" s="6" t="s">
        <v>103</v>
      </c>
      <c r="G26" s="6" t="s">
        <v>636</v>
      </c>
      <c r="H26" s="6" t="s">
        <v>613</v>
      </c>
      <c r="I26" s="6" t="s">
        <v>614</v>
      </c>
      <c r="J26" s="6" t="s">
        <v>637</v>
      </c>
      <c r="K26" s="10">
        <v>220</v>
      </c>
      <c r="L26" s="10">
        <v>11</v>
      </c>
      <c r="M26" s="5" t="s">
        <v>574</v>
      </c>
    </row>
    <row r="27" s="3" customFormat="1" ht="16" customHeight="1" spans="1:13">
      <c r="A27" s="6">
        <v>90274</v>
      </c>
      <c r="B27" s="6" t="s">
        <v>638</v>
      </c>
      <c r="C27" s="6" t="s">
        <v>531</v>
      </c>
      <c r="D27" s="6" t="s">
        <v>532</v>
      </c>
      <c r="E27" s="6" t="s">
        <v>15</v>
      </c>
      <c r="F27" s="6" t="s">
        <v>103</v>
      </c>
      <c r="G27" s="6" t="s">
        <v>639</v>
      </c>
      <c r="H27" s="6" t="s">
        <v>633</v>
      </c>
      <c r="I27" s="6" t="s">
        <v>614</v>
      </c>
      <c r="J27" s="6" t="s">
        <v>640</v>
      </c>
      <c r="K27" s="10">
        <v>180</v>
      </c>
      <c r="L27" s="10">
        <v>12</v>
      </c>
      <c r="M27" s="5" t="s">
        <v>574</v>
      </c>
    </row>
    <row r="28" s="3" customFormat="1" ht="16" customHeight="1" spans="1:13">
      <c r="A28" s="6">
        <v>90304</v>
      </c>
      <c r="B28" s="6" t="s">
        <v>641</v>
      </c>
      <c r="C28" s="6" t="s">
        <v>531</v>
      </c>
      <c r="D28" s="6" t="s">
        <v>532</v>
      </c>
      <c r="E28" s="6" t="s">
        <v>15</v>
      </c>
      <c r="F28" s="6" t="s">
        <v>103</v>
      </c>
      <c r="G28" s="6" t="s">
        <v>642</v>
      </c>
      <c r="H28" s="6" t="s">
        <v>643</v>
      </c>
      <c r="I28" s="6" t="s">
        <v>614</v>
      </c>
      <c r="J28" s="6" t="s">
        <v>644</v>
      </c>
      <c r="K28" s="10">
        <v>120</v>
      </c>
      <c r="L28" s="10">
        <v>13</v>
      </c>
      <c r="M28" s="5" t="s">
        <v>574</v>
      </c>
    </row>
    <row r="29" s="3" customFormat="1" ht="16" customHeight="1" spans="1:13">
      <c r="A29" s="6">
        <v>90301</v>
      </c>
      <c r="B29" s="6" t="s">
        <v>645</v>
      </c>
      <c r="C29" s="6" t="s">
        <v>531</v>
      </c>
      <c r="D29" s="6" t="s">
        <v>532</v>
      </c>
      <c r="E29" s="6" t="s">
        <v>15</v>
      </c>
      <c r="F29" s="6" t="s">
        <v>103</v>
      </c>
      <c r="G29" s="6" t="s">
        <v>646</v>
      </c>
      <c r="H29" s="6" t="s">
        <v>643</v>
      </c>
      <c r="I29" s="6" t="s">
        <v>614</v>
      </c>
      <c r="J29" s="6" t="s">
        <v>647</v>
      </c>
      <c r="K29" s="10">
        <v>20</v>
      </c>
      <c r="L29" s="10">
        <v>14</v>
      </c>
      <c r="M29" s="5" t="s">
        <v>574</v>
      </c>
    </row>
  </sheetData>
  <conditionalFormatting sqref="B1">
    <cfRule type="duplicateValues" dxfId="0" priority="6"/>
    <cfRule type="duplicateValues" dxfId="0" priority="7" stopIfTrue="1"/>
  </conditionalFormatting>
  <conditionalFormatting sqref="B$1:B$1048576">
    <cfRule type="duplicateValues" dxfId="0" priority="3"/>
    <cfRule type="duplicateValues" dxfId="0" priority="5"/>
  </conditionalFormatting>
  <conditionalFormatting sqref="J$1:J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NeuroMaster BrainAI Competition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cp:revision>0</cp:revision>
  <dcterms:created xsi:type="dcterms:W3CDTF">2025-08-14T04:45:00Z</dcterms:created>
  <dcterms:modified xsi:type="dcterms:W3CDTF">2025-09-11T06:44:30Z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B51A032CFC5E4DE7B8D203AD8BFAC0C4_12</vt:lpwstr>
  </property>
</Properties>
</file>