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阿贵工作对接\城市选拔赛成绩-0914\12月成绩\完成\"/>
    </mc:Choice>
  </mc:AlternateContent>
  <bookViews>
    <workbookView xWindow="-120" yWindow="-120" windowWidth="29040" windowHeight="1584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167" i="1" l="1"/>
  <c r="J167" i="1"/>
  <c r="K166" i="1"/>
  <c r="J166" i="1"/>
  <c r="K165" i="1"/>
  <c r="J165" i="1"/>
  <c r="K164" i="1"/>
  <c r="J164" i="1"/>
  <c r="K163" i="1"/>
  <c r="J163" i="1"/>
  <c r="K162" i="1"/>
  <c r="J162" i="1"/>
  <c r="K161" i="1"/>
  <c r="J161" i="1"/>
  <c r="K160" i="1"/>
  <c r="J160" i="1"/>
  <c r="K159" i="1"/>
  <c r="J15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2" i="1"/>
  <c r="J22" i="1"/>
  <c r="K21" i="1"/>
  <c r="J21" i="1"/>
  <c r="K20" i="1"/>
  <c r="J20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K4" i="1"/>
  <c r="J4" i="1"/>
  <c r="K3" i="1"/>
  <c r="J3" i="1"/>
</calcChain>
</file>

<file path=xl/sharedStrings.xml><?xml version="1.0" encoding="utf-8"?>
<sst xmlns="http://schemas.openxmlformats.org/spreadsheetml/2006/main" count="1498" uniqueCount="639">
  <si>
    <t>报名编号</t>
  </si>
  <si>
    <t xml:space="preserve"> 激活码 </t>
  </si>
  <si>
    <t xml:space="preserve"> 赛道 </t>
  </si>
  <si>
    <t xml:space="preserve"> 赛项 </t>
  </si>
  <si>
    <t xml:space="preserve"> 组别 </t>
  </si>
  <si>
    <t xml:space="preserve"> 队伍名称 </t>
  </si>
  <si>
    <t xml:space="preserve"> 申报单位</t>
  </si>
  <si>
    <t xml:space="preserve"> 教练信息 </t>
  </si>
  <si>
    <t xml:space="preserve"> 学生信息 </t>
  </si>
  <si>
    <t>成绩排名</t>
  </si>
  <si>
    <t>奖项</t>
  </si>
  <si>
    <t>小学组</t>
  </si>
  <si>
    <t>一等奖</t>
  </si>
  <si>
    <t>二等奖</t>
  </si>
  <si>
    <t>三等奖</t>
  </si>
  <si>
    <t>2B8h64E9-40-052-H2-053-1-vXx-01-0og</t>
  </si>
  <si>
    <t>烧脑十队</t>
  </si>
  <si>
    <t>燃烧吧少年</t>
  </si>
  <si>
    <t>廖鹏辉</t>
  </si>
  <si>
    <t>平雨辰</t>
  </si>
  <si>
    <t>2B8h64RC-40-052-5q-053-1-HXC-01-9x1</t>
  </si>
  <si>
    <t>烧脑三十队</t>
  </si>
  <si>
    <t>烧脑吧少年</t>
  </si>
  <si>
    <t>管天</t>
  </si>
  <si>
    <t>曹烜诚</t>
  </si>
  <si>
    <t>2B8h648L-40-052-g4-053-1-MqO-01-OuK</t>
  </si>
  <si>
    <t>冲冲冲无敌</t>
  </si>
  <si>
    <t>童知乐学</t>
  </si>
  <si>
    <t>汪淼</t>
  </si>
  <si>
    <t>杨博钧</t>
  </si>
  <si>
    <t>2B8h64n6-40-052-9V-053-1-jg4-01-mT0</t>
  </si>
  <si>
    <t>烧脑四十一队</t>
  </si>
  <si>
    <t>烧脑吧</t>
  </si>
  <si>
    <t>黄岩</t>
  </si>
  <si>
    <t>杨骐滔</t>
  </si>
  <si>
    <t>2B8h641Y-40-052-y6-053-1-YTe-01-oMx</t>
  </si>
  <si>
    <t>文武科技队</t>
  </si>
  <si>
    <t>北京博睿科机器人</t>
  </si>
  <si>
    <t>贾守利</t>
  </si>
  <si>
    <t>孙文武</t>
  </si>
  <si>
    <t>2B8h64uM-40-052-vO-053-1-iSB-01-4Jk</t>
  </si>
  <si>
    <t>骁勇队</t>
  </si>
  <si>
    <t>云算少儿编程</t>
  </si>
  <si>
    <t>段莉欣</t>
  </si>
  <si>
    <t>赵若骁</t>
  </si>
  <si>
    <t>2B8h643F-40-052-67-053-1-Fi2-01-BP5</t>
  </si>
  <si>
    <t>益帆风顺</t>
  </si>
  <si>
    <t>睿博特机器人编程</t>
  </si>
  <si>
    <t>何李兆平</t>
  </si>
  <si>
    <t>张益郡</t>
  </si>
  <si>
    <t>2B8h64mb-40-052-XM-053-1-RxS-01-mp7</t>
  </si>
  <si>
    <t>墨杜萨星战队</t>
  </si>
  <si>
    <t>云算少儿编程东坝校区</t>
  </si>
  <si>
    <t>王言</t>
  </si>
  <si>
    <t>徐若峰</t>
  </si>
  <si>
    <t>2B8h64B6-40-052-DQ-053-1-cEy-01-hSB</t>
  </si>
  <si>
    <t>卡巴花园桥九队</t>
  </si>
  <si>
    <t>卡巴青少儿活动中心</t>
  </si>
  <si>
    <t>鲍太泓</t>
  </si>
  <si>
    <t>张桐语</t>
  </si>
  <si>
    <t>2B8h64RX-40-052-hG-053-1-vZB-01-TYR</t>
  </si>
  <si>
    <t>烧脑一队</t>
  </si>
  <si>
    <t>杨京鑫</t>
  </si>
  <si>
    <t>常智尧</t>
  </si>
  <si>
    <t>2B8h64nn-40-052-gl-053-1-8Jw-01-EZP</t>
  </si>
  <si>
    <t>天璇星战队</t>
  </si>
  <si>
    <t>夏磊</t>
  </si>
  <si>
    <t>周辰泽</t>
  </si>
  <si>
    <t>2B8h641S-40-052-Cb-053-1-zyc-01-9Re</t>
  </si>
  <si>
    <t>博睿科乐水队</t>
  </si>
  <si>
    <t>李昕</t>
  </si>
  <si>
    <t>沙乐水</t>
  </si>
  <si>
    <t>2B8h64E1-40-052-fD-053-1-0Qp-01-nut</t>
  </si>
  <si>
    <t>烧脑二十队</t>
  </si>
  <si>
    <t>姜凯</t>
  </si>
  <si>
    <t>刘嘉毅</t>
  </si>
  <si>
    <t>2B8h64no-40-052-ZL-053-1-qBL-01-CTX</t>
  </si>
  <si>
    <t>烧脑三队</t>
  </si>
  <si>
    <t>滕训</t>
  </si>
  <si>
    <t>2B8h641j-40-052-SU-053-1-TUF-01-hOh</t>
  </si>
  <si>
    <t>梨园学校科技二队</t>
  </si>
  <si>
    <t>王小妹</t>
  </si>
  <si>
    <t>祁晗峻</t>
  </si>
  <si>
    <t>2B8h64uF-40-052-iT-053-1-R3j-01-bsP</t>
  </si>
  <si>
    <t>超越小组</t>
  </si>
  <si>
    <t>临沂第二实验小学</t>
  </si>
  <si>
    <t>田芯瑜</t>
  </si>
  <si>
    <t>吉相宇</t>
  </si>
  <si>
    <t>2B8h643U-40-052-aA-053-1-cqw-01-xtF</t>
  </si>
  <si>
    <t>展翅飞翔</t>
  </si>
  <si>
    <t>临沂第三实验小学</t>
  </si>
  <si>
    <t>张宝玉</t>
  </si>
  <si>
    <t>颜培翔</t>
  </si>
  <si>
    <t>2B8h641L-40-052-yx-053-1-anD-01-4R9</t>
  </si>
  <si>
    <t>贝乐菲科三队</t>
  </si>
  <si>
    <t>龙山小学</t>
  </si>
  <si>
    <t>汪乐乐</t>
  </si>
  <si>
    <t>张明海</t>
  </si>
  <si>
    <t>2B8h64mh-40-052-RT-053-1-pI7-01-d4w</t>
  </si>
  <si>
    <t>莱恩那星战队</t>
  </si>
  <si>
    <t>张翠屏</t>
  </si>
  <si>
    <t>武子鸿</t>
  </si>
  <si>
    <t>2B8h64Bz-40-052-vq-053-1-dE6-01-XEv</t>
  </si>
  <si>
    <t>卡巴花园桥一队</t>
  </si>
  <si>
    <t>王梓名</t>
  </si>
  <si>
    <t>肖之也</t>
  </si>
  <si>
    <t>2B8h643a-40-052-fB-053-1-1qZ-01-wur</t>
  </si>
  <si>
    <t>气宇轩昂</t>
  </si>
  <si>
    <t>临沂第一实验小学东关校区</t>
  </si>
  <si>
    <t>孙树军</t>
  </si>
  <si>
    <t>马铭泽</t>
  </si>
  <si>
    <t>2B8h64mL-40-052-yG-053-1-Eng-01-tYq</t>
  </si>
  <si>
    <t>幻影星战队</t>
  </si>
  <si>
    <t>郝泓博</t>
  </si>
  <si>
    <t>2B8h64nk-40-052-G4-053-1-LmJ-01-fH9</t>
  </si>
  <si>
    <t>海兹尔星战队</t>
  </si>
  <si>
    <t>张凯娜</t>
  </si>
  <si>
    <t>成润泽</t>
  </si>
  <si>
    <t>2B8h64nH-40-052-Rw-053-1-ZOq-01-1wd</t>
  </si>
  <si>
    <t>菲尔纳星战队</t>
  </si>
  <si>
    <t>刘会娟</t>
  </si>
  <si>
    <t>刘泉江</t>
  </si>
  <si>
    <t>2B8h64nD-40-052-ou-053-1-gsR-01-flF</t>
  </si>
  <si>
    <t>斯科尔星战队</t>
  </si>
  <si>
    <t>黄安燮</t>
  </si>
  <si>
    <t>2B8h64nr-40-052-Bg-053-1-pgC-01-eZ3</t>
  </si>
  <si>
    <t>克洛斯星战队</t>
  </si>
  <si>
    <t>刘文军</t>
  </si>
  <si>
    <t>唐明义</t>
  </si>
  <si>
    <t>2B8h64m5-40-052-Cx-053-1-kH1-01-mbI</t>
  </si>
  <si>
    <t>拉铂尔星战队</t>
  </si>
  <si>
    <t>周筠淞</t>
  </si>
  <si>
    <t>2B8h64ui-40-052-3p-053-1-LQ1-01-Ucu</t>
  </si>
  <si>
    <t>迎风启航队</t>
  </si>
  <si>
    <t>张一航</t>
  </si>
  <si>
    <t>2B8h64nK-40-052-ND-053-1-ybb-01-89U</t>
  </si>
  <si>
    <t>烧脑十一队</t>
  </si>
  <si>
    <t>宋思雨</t>
  </si>
  <si>
    <t>王晨曦</t>
  </si>
  <si>
    <t>2B8h64R7-40-052-8s-053-1-9Li-01-ZUm</t>
  </si>
  <si>
    <t>爱尼克佰涵</t>
  </si>
  <si>
    <t>爱尼克少儿编程</t>
  </si>
  <si>
    <t>张子冬</t>
  </si>
  <si>
    <t>陈佰涵</t>
  </si>
  <si>
    <t>2B8h64By-40-052-21-053-1-fCU-01-Csf</t>
  </si>
  <si>
    <t>卡巴花园桥四队</t>
  </si>
  <si>
    <t>付强</t>
  </si>
  <si>
    <t>严明达</t>
  </si>
  <si>
    <t>2B8h64E2-40-052-A3-053-1-uen-01-A8U</t>
  </si>
  <si>
    <t>烧脑二十九队</t>
  </si>
  <si>
    <t>王路瑶</t>
  </si>
  <si>
    <t>葛瑞璘</t>
  </si>
  <si>
    <t>2B8h64RP-40-052-WF-053-1-vVs-01-EB1</t>
  </si>
  <si>
    <t>爱尼克伍祎</t>
  </si>
  <si>
    <t>王龙凯</t>
  </si>
  <si>
    <t>伍祎</t>
  </si>
  <si>
    <t>2B8h648U-40-052-Qx-053-1-j6F-01-rTu</t>
  </si>
  <si>
    <t>冲冲冲二队</t>
  </si>
  <si>
    <t>杨泽煊</t>
  </si>
  <si>
    <t>2B8h64EO-40-052-BX-053-1-YrX-01-q60</t>
  </si>
  <si>
    <t>烧脑六队</t>
  </si>
  <si>
    <t>李欣宇</t>
  </si>
  <si>
    <t>王芯润</t>
  </si>
  <si>
    <t>2B8h64En-40-052-ve-053-1-vKy-01-o2g</t>
  </si>
  <si>
    <t>烧脑十八队</t>
  </si>
  <si>
    <t>康越成</t>
  </si>
  <si>
    <t>2B8h643m-40-052-EJ-053-1-Lsi-01-3sz</t>
  </si>
  <si>
    <t>力争上游</t>
  </si>
  <si>
    <t>临沂睿博特机器人编程</t>
  </si>
  <si>
    <t>马玉洁</t>
  </si>
  <si>
    <t>薄力魁</t>
  </si>
  <si>
    <t>2B8h64E0-40-052-J5-053-1-4de-01-vjf</t>
  </si>
  <si>
    <t>烧脑二队</t>
  </si>
  <si>
    <t>陈奕辰</t>
  </si>
  <si>
    <t>2B8h6438-40-052-1j-053-1-3R2-01-f06</t>
  </si>
  <si>
    <t>涵今茹古</t>
  </si>
  <si>
    <t>庄新浩</t>
  </si>
  <si>
    <t>庞瑞涵</t>
  </si>
  <si>
    <t>2B8h64RI-40-052-5c-053-1-lyb-01-v0i</t>
  </si>
  <si>
    <t>铭轩</t>
  </si>
  <si>
    <t>谢宇航</t>
  </si>
  <si>
    <t>张铭轩</t>
  </si>
  <si>
    <t>2B8h648n-40-052-5i-053-1-iMD-01-37E</t>
  </si>
  <si>
    <t>爱尼克小树</t>
  </si>
  <si>
    <t>曹灿</t>
  </si>
  <si>
    <t>韩泽树</t>
  </si>
  <si>
    <t>2B8h6480-40-052-mx-053-1-ONs-01-bew</t>
  </si>
  <si>
    <t>乐趣智六队</t>
  </si>
  <si>
    <t>山迪儿童成长中心安定门校区</t>
  </si>
  <si>
    <t>丰慧</t>
  </si>
  <si>
    <t>肖昱阳</t>
  </si>
  <si>
    <t>2B8h64Ra-40-052-mP-053-1-2dJ-01-8be</t>
  </si>
  <si>
    <t>烧脑七队</t>
  </si>
  <si>
    <t>王思尧</t>
  </si>
  <si>
    <t>2B8h64Rj-40-052-un-053-1-hI4-01-X7Y</t>
  </si>
  <si>
    <t>烧脑四十三队</t>
  </si>
  <si>
    <t>郝文玲</t>
  </si>
  <si>
    <t>黄梓曈</t>
  </si>
  <si>
    <t>2B8h641C-40-052-Of-053-1-PQQ-01-Z8q</t>
  </si>
  <si>
    <t>育才学校科技三队</t>
  </si>
  <si>
    <t>徐凤杰</t>
  </si>
  <si>
    <t>吴照寒</t>
  </si>
  <si>
    <t>2B8h64mB-40-052-JK-053-1-bSi-01-84b</t>
  </si>
  <si>
    <t>赫尔卡战队</t>
  </si>
  <si>
    <t>柴海生</t>
  </si>
  <si>
    <t>张泽坤</t>
  </si>
  <si>
    <t>2B8h641A-40-052-BS-053-1-W6O-01-hO2</t>
  </si>
  <si>
    <t>贝乐菲科四队</t>
  </si>
  <si>
    <t>金台区三迪小学</t>
  </si>
  <si>
    <t>王景涵</t>
  </si>
  <si>
    <t>2B8h6432-40-052-jq-053-1-vFd-01-S1C</t>
  </si>
  <si>
    <t>五谷丰登</t>
  </si>
  <si>
    <t>谷昊阳</t>
  </si>
  <si>
    <t>2B8h64Eh-40-052-IN-053-1-SGJ-01-CGv</t>
  </si>
  <si>
    <t>烧脑三十二队</t>
  </si>
  <si>
    <t>安俊</t>
  </si>
  <si>
    <t>闫子期</t>
  </si>
  <si>
    <t>2B8h64R2-40-052-NL-053-1-ChW-01-aEY</t>
  </si>
  <si>
    <t>爱尼克恺旋</t>
  </si>
  <si>
    <t>韩恺旋</t>
  </si>
  <si>
    <t>2B8h64Bw-40-052-hn-053-1-wLT-01-FT2</t>
  </si>
  <si>
    <t>卡巴花园桥二队</t>
  </si>
  <si>
    <t>胡一霖</t>
  </si>
  <si>
    <t>王烁森</t>
  </si>
  <si>
    <t>2B8h64Rk-40-052-TE-053-1-b0Z-01-Vpn</t>
  </si>
  <si>
    <t>烧脑三十八队</t>
  </si>
  <si>
    <t>杨孟龙</t>
  </si>
  <si>
    <t>2B8h64Bt-40-052-Ms-053-1-EOt-01-APu</t>
  </si>
  <si>
    <t>卡巴花园桥七队</t>
  </si>
  <si>
    <t>李思佳</t>
  </si>
  <si>
    <t>肖梓辰</t>
  </si>
  <si>
    <t>2B8h64EW-40-052-iI-053-1-Fbj-01-lAZ</t>
  </si>
  <si>
    <t>烧脑十二队</t>
  </si>
  <si>
    <t>刘知函</t>
  </si>
  <si>
    <t>2B8h64u7-40-052-EC-053-1-Vz5-01-RHy</t>
  </si>
  <si>
    <t>英勇号战队</t>
  </si>
  <si>
    <t>兰帅</t>
  </si>
  <si>
    <t>李谦鸿</t>
  </si>
  <si>
    <t>2B8h64nA-40-052-kY-053-1-kCU-01-2IN</t>
  </si>
  <si>
    <t>烧脑四队</t>
  </si>
  <si>
    <t>蔡春鹏</t>
  </si>
  <si>
    <t>吴佳成</t>
  </si>
  <si>
    <t>2B8h64mI-40-052-F7-053-1-soI-01-8eW</t>
  </si>
  <si>
    <t>水瓶战队</t>
  </si>
  <si>
    <t>云算少儿编程海淀校区</t>
  </si>
  <si>
    <t>王燕伟</t>
  </si>
  <si>
    <t>吕靖溪</t>
  </si>
  <si>
    <t>2B8h648D-40-052-MH-053-1-h0y-01-UBd</t>
  </si>
  <si>
    <t>爱尼克九九</t>
  </si>
  <si>
    <t>王思謇</t>
  </si>
  <si>
    <t>2B8h64nZ-40-052-5q-053-1-24p-01-nfy</t>
  </si>
  <si>
    <t>烧脑十七队</t>
  </si>
  <si>
    <t>许彦丽</t>
  </si>
  <si>
    <t>何念臻</t>
  </si>
  <si>
    <t>2B8h64Rf-40-052-Cr-053-1-9nE-01-VZE</t>
  </si>
  <si>
    <t>爱尼克岳岳</t>
  </si>
  <si>
    <t>曾婷婷</t>
  </si>
  <si>
    <t>孙富岳</t>
  </si>
  <si>
    <t>2B8h643b-40-052-3c-053-1-i7O-01-bLL</t>
  </si>
  <si>
    <t>温润而泽</t>
  </si>
  <si>
    <t>刘晓霞</t>
  </si>
  <si>
    <t>刘泽恩</t>
  </si>
  <si>
    <t>2B8h64mT-40-052-NS-053-1-rdV-01-h6J</t>
  </si>
  <si>
    <t>天秤战队</t>
  </si>
  <si>
    <t>李文宇</t>
  </si>
  <si>
    <t>董洋浩天</t>
  </si>
  <si>
    <t>2B8h648K-40-052-lC-053-1-FCl-01-OEr</t>
  </si>
  <si>
    <t>乐趣智五队</t>
  </si>
  <si>
    <t>肖人珲</t>
  </si>
  <si>
    <t>2B8h64nY-40-052-DZ-053-1-QiG-01-GZX</t>
  </si>
  <si>
    <t>阿尔法星战队</t>
  </si>
  <si>
    <t>王澍泽</t>
  </si>
  <si>
    <t>2B8h648O-40-052-0v-053-1-gbS-01-beK</t>
  </si>
  <si>
    <t>爱尼克当当</t>
  </si>
  <si>
    <t>李雪松</t>
  </si>
  <si>
    <t>吴雨泽</t>
  </si>
  <si>
    <t>2B8h641i-40-052-V0-053-1-47j-01-yKI</t>
  </si>
  <si>
    <t>博睿科潇杰队</t>
  </si>
  <si>
    <t>郑泊潇杰</t>
  </si>
  <si>
    <t>2B8h64BL-40-052-hu-053-1-6vT-01-vY0</t>
  </si>
  <si>
    <t>卡巴花园桥三队</t>
  </si>
  <si>
    <t>王刚</t>
  </si>
  <si>
    <t>侯雨呈</t>
  </si>
  <si>
    <t>2B8h64uE-40-052-6v-053-1-RfS-01-hR7</t>
  </si>
  <si>
    <t>博学笃志</t>
  </si>
  <si>
    <t>肖圣兰</t>
  </si>
  <si>
    <t>杜成博</t>
  </si>
  <si>
    <t>2B8h64EH-40-052-Lc-053-1-ll4-01-8td</t>
  </si>
  <si>
    <t>烧脑十六队</t>
  </si>
  <si>
    <t>蒙秋丹</t>
  </si>
  <si>
    <t>宗琦彧</t>
  </si>
  <si>
    <t>2B8h641v-40-052-Zj-053-1-VyZ-01-MPq</t>
  </si>
  <si>
    <t>贝乐菲科一队</t>
  </si>
  <si>
    <t>李建平</t>
  </si>
  <si>
    <t>张轩铭</t>
  </si>
  <si>
    <t>2B8h641G-40-052-cM-053-1-2qF-01-w2C</t>
  </si>
  <si>
    <t>贝乐菲科八队</t>
  </si>
  <si>
    <t>高新小学</t>
  </si>
  <si>
    <t>李莹</t>
  </si>
  <si>
    <t>姚怡蕊</t>
  </si>
  <si>
    <t>2B8h641q-40-052-eQ-053-1-rBV-01-hhs</t>
  </si>
  <si>
    <t>贝乐菲科五队</t>
  </si>
  <si>
    <t>虢镇小学</t>
  </si>
  <si>
    <t>关俊豪</t>
  </si>
  <si>
    <t>2B8h64mC-40-052-jt-053-1-r3m-01-z1Z</t>
  </si>
  <si>
    <t>金牛战队</t>
  </si>
  <si>
    <t>赵新龙</t>
  </si>
  <si>
    <t>田广霖</t>
  </si>
  <si>
    <t>2B8h64mm-40-052-nu-053-1-lO9-01-wX2</t>
  </si>
  <si>
    <t>摩羯星座战队</t>
  </si>
  <si>
    <t>赵秀涛</t>
  </si>
  <si>
    <t>冯琮涵</t>
  </si>
  <si>
    <t>2B8h64ET-40-052-C3-053-1-N73-01-j10</t>
  </si>
  <si>
    <t>烧脑十三队</t>
  </si>
  <si>
    <t>白路青</t>
  </si>
  <si>
    <t>2B8h64BI-40-052-0F-053-1-Q2O-01-eY2</t>
  </si>
  <si>
    <t>卡巴花园桥八队</t>
  </si>
  <si>
    <t>郭伟娟</t>
  </si>
  <si>
    <t>李悠然</t>
  </si>
  <si>
    <t>2B8h6486-40-052-w5-053-1-PAB-01-bOY</t>
  </si>
  <si>
    <t>乐趣智四队</t>
  </si>
  <si>
    <t>李倩丽</t>
  </si>
  <si>
    <t>徐睿翔</t>
  </si>
  <si>
    <t>2B8h64n5-40-052-uA-053-1-COt-01-DYJ</t>
  </si>
  <si>
    <t>烧脑二十二队</t>
  </si>
  <si>
    <t>候永军</t>
  </si>
  <si>
    <t>李博裕</t>
  </si>
  <si>
    <t>2B8h641W-40-052-Hq-053-1-z1P-01-0rH</t>
  </si>
  <si>
    <t>梨园学校科技四队</t>
  </si>
  <si>
    <t>孙哲</t>
  </si>
  <si>
    <t>2B8h643O-40-052-1W-053-1-MVM-01-57X</t>
  </si>
  <si>
    <t>气宇不凡</t>
  </si>
  <si>
    <t>梁彦桥</t>
  </si>
  <si>
    <t>王浚宇</t>
  </si>
  <si>
    <t>2B8h6431-40-052-4S-053-1-qPW-01-j0z</t>
  </si>
  <si>
    <t>润物无声</t>
  </si>
  <si>
    <t>蔡兴润</t>
  </si>
  <si>
    <t>2B8h648s-40-052-R5-053-1-loy-01-F4O</t>
  </si>
  <si>
    <t>爱尼克蔚然</t>
  </si>
  <si>
    <t>钱蔚然</t>
  </si>
  <si>
    <t>2B8h64uw-40-052-zm-053-1-HOb-01-DUs</t>
  </si>
  <si>
    <t>探路者战队</t>
  </si>
  <si>
    <t>马金锐</t>
  </si>
  <si>
    <t>于昕冉</t>
  </si>
  <si>
    <t>2B8h64n4-40-052-qq-053-1-hOd-01-F3V</t>
  </si>
  <si>
    <t>烧脑九队</t>
  </si>
  <si>
    <t>凌瑛茗</t>
  </si>
  <si>
    <t>2B8h648E-40-052-Gh-053-1-PmO-01-cb6</t>
  </si>
  <si>
    <t>爱尼克柏源</t>
  </si>
  <si>
    <t>郭柏源</t>
  </si>
  <si>
    <t>2B8h648f-40-052-CY-053-1-gfl-01-1EV</t>
  </si>
  <si>
    <t>乐趣智二队</t>
  </si>
  <si>
    <t>姚冠男</t>
  </si>
  <si>
    <t>敖静涵</t>
  </si>
  <si>
    <t>2B8h64Ek-40-052-ti-053-1-yPN-01-5Yc</t>
  </si>
  <si>
    <t>烧脑三十六队</t>
  </si>
  <si>
    <t>李卫康</t>
  </si>
  <si>
    <t>辛雨泽</t>
  </si>
  <si>
    <t>2B8h641s-40-052-TJ-053-1-ehf-01-Aat</t>
  </si>
  <si>
    <t>北七家中心</t>
  </si>
  <si>
    <t>北京市昌平区北七家中心小学</t>
  </si>
  <si>
    <t>郝万良</t>
  </si>
  <si>
    <t>吕嘉涵</t>
  </si>
  <si>
    <t>2B8h6413-40-052-2g-053-1-35x-01-dwb</t>
  </si>
  <si>
    <t>北七家2队</t>
  </si>
  <si>
    <t>郭山俊</t>
  </si>
  <si>
    <t>李彦澄</t>
  </si>
  <si>
    <t>2B8h64RE-40-052-Jt-053-1-tHM-01-1S2</t>
  </si>
  <si>
    <t>烧脑十五队</t>
  </si>
  <si>
    <t>李天麒</t>
  </si>
  <si>
    <t>2B8h64BY-40-052-JT-053-1-ty6-01-6qo</t>
  </si>
  <si>
    <t>烧脑四十四队</t>
  </si>
  <si>
    <t>烧脑吧少年编程中心</t>
  </si>
  <si>
    <t>韩文鹏</t>
  </si>
  <si>
    <t>单天泽</t>
  </si>
  <si>
    <t>2B8h64R3-40-052-Ev-053-1-sC3-01-I2g</t>
  </si>
  <si>
    <t>烧脑二十五队</t>
  </si>
  <si>
    <t>胡春艳</t>
  </si>
  <si>
    <t>张皓宇</t>
  </si>
  <si>
    <t>2B8h648c-40-052-Pz-053-1-DlS-01-cs3</t>
  </si>
  <si>
    <t>乐趣智一队</t>
  </si>
  <si>
    <t>院兴汉</t>
  </si>
  <si>
    <t>2B8h64ut-40-052-A1-053-1-Cmi-01-Ouz</t>
  </si>
  <si>
    <t>雷霆号战队</t>
  </si>
  <si>
    <t>郝瑞可</t>
  </si>
  <si>
    <t>韩皓宇</t>
  </si>
  <si>
    <t>2B8h64u4-40-052-94-053-1-DhF-01-EG1</t>
  </si>
  <si>
    <t>博学号战队</t>
  </si>
  <si>
    <t>王恩琦</t>
  </si>
  <si>
    <t>2B8h64uP-40-052-zU-053-1-EWZ-01-FTh</t>
  </si>
  <si>
    <t>先锋号战队</t>
  </si>
  <si>
    <t>刘宇轩</t>
  </si>
  <si>
    <t>2B8h64Eo-40-052-is-053-1-zzc-01-Mcv</t>
  </si>
  <si>
    <t>烧脑五队</t>
  </si>
  <si>
    <t>吕菲菲</t>
  </si>
  <si>
    <t>陈思源</t>
  </si>
  <si>
    <t>2B8h64mE-40-052-lt-053-1-OAt-01-QEX</t>
  </si>
  <si>
    <t>天蝎战队</t>
  </si>
  <si>
    <t>张国清</t>
  </si>
  <si>
    <t>2B8h64mz-40-052-tQ-053-1-shJ-01-g9T</t>
  </si>
  <si>
    <t>帕索尔星战队</t>
  </si>
  <si>
    <t>宋佳燊</t>
  </si>
  <si>
    <t>2B8h64Bo-40-052-u9-053-1-uQe-01-9F7</t>
  </si>
  <si>
    <t>摇篮狮子队</t>
  </si>
  <si>
    <t>北京市朝阳区金色摇篮全程实验学校</t>
  </si>
  <si>
    <t>许宸杨</t>
  </si>
  <si>
    <t>2B8h64Rb-40-052-aH-053-1-aI3-01-J9l</t>
  </si>
  <si>
    <t>爱尼克小虎</t>
  </si>
  <si>
    <t>张洁</t>
  </si>
  <si>
    <t>胡恒瑞</t>
  </si>
  <si>
    <t>2B8h648q-40-052-Gx-053-1-pk0-01-NC8</t>
  </si>
  <si>
    <t>冲冲冲四队</t>
  </si>
  <si>
    <t>童知乐学科技</t>
  </si>
  <si>
    <t>张浩鹏</t>
  </si>
  <si>
    <t>梁航瑀</t>
  </si>
  <si>
    <t>2B8h64R5-40-052-Ri-053-1-bOR-01-kxz</t>
  </si>
  <si>
    <t>爱尼克能能</t>
  </si>
  <si>
    <t>吕坤颐</t>
  </si>
  <si>
    <t>2B8h64np-40-052-4I-053-1-Se0-01-xxe</t>
  </si>
  <si>
    <t>烧脑十九队</t>
  </si>
  <si>
    <t>刘素辉</t>
  </si>
  <si>
    <t>赵嘉宇</t>
  </si>
  <si>
    <t>2B8h648T-40-052-xC-053-1-uv5-01-dro</t>
  </si>
  <si>
    <t>天狼星</t>
  </si>
  <si>
    <t>吴欢欢</t>
  </si>
  <si>
    <t>贾兴耘</t>
  </si>
  <si>
    <t>2B8h64mg-40-052-lJ-053-1-65x-01-XyN</t>
  </si>
  <si>
    <t>勇者号战队</t>
  </si>
  <si>
    <t>孙彦娣</t>
  </si>
  <si>
    <t>于泽</t>
  </si>
  <si>
    <t>2B8h64R0-40-052-ZA-053-1-NrD-01-PGW</t>
  </si>
  <si>
    <t>烧脑三十三队</t>
  </si>
  <si>
    <t>刘轶欣</t>
  </si>
  <si>
    <t>2B8h64EA-40-052-yC-053-1-Qlu-01-Q5J</t>
  </si>
  <si>
    <t>烧脑二十六队</t>
  </si>
  <si>
    <t>潘莀祥</t>
  </si>
  <si>
    <t>2B8h641f-40-052-qJ-053-1-9qB-01-tEm</t>
  </si>
  <si>
    <t>博睿科思霖队</t>
  </si>
  <si>
    <t>赵鑫</t>
  </si>
  <si>
    <t>陆思霖</t>
  </si>
  <si>
    <t>2B8h641Q-40-052-av-053-1-OVn-01-0WS</t>
  </si>
  <si>
    <t>实验一小科技队</t>
  </si>
  <si>
    <t>王一航</t>
  </si>
  <si>
    <t>2B8h64u9-40-052-wC-053-1-Ij2-01-j6D</t>
  </si>
  <si>
    <t>一跃而起</t>
  </si>
  <si>
    <t>庞洪赢</t>
  </si>
  <si>
    <t>乔友越</t>
  </si>
  <si>
    <t>2B8h6415-40-052-qO-053-1-64w-01-e1Z</t>
  </si>
  <si>
    <t>贝乐菲科七队</t>
  </si>
  <si>
    <t>端木嘉慧</t>
  </si>
  <si>
    <t>秦康雨</t>
  </si>
  <si>
    <t>2B8h64uy-40-052-6Y-053-1-O8S-01-MGM</t>
  </si>
  <si>
    <t>伶俐号战队</t>
  </si>
  <si>
    <t>祝紫菡</t>
  </si>
  <si>
    <t>2B8h64uf-40-052-Ur-053-1-vUx-01-xGQ</t>
  </si>
  <si>
    <t>冲锋号战队</t>
  </si>
  <si>
    <t>陈文苹</t>
  </si>
  <si>
    <t>施宇泽</t>
  </si>
  <si>
    <t>2B8h64nP-40-052-QT-053-1-yEv-01-pYq</t>
  </si>
  <si>
    <t>烧脑四十二队</t>
  </si>
  <si>
    <t>余加彦</t>
  </si>
  <si>
    <t>2B8h64nI-40-052-JQ-053-1-jUh-01-sEO</t>
  </si>
  <si>
    <t>烧脑三十七队</t>
  </si>
  <si>
    <t>吕思远</t>
  </si>
  <si>
    <t>2B8h64Ei-40-052-Jr-053-1-yLO-01-TT3</t>
  </si>
  <si>
    <t>烧脑八队</t>
  </si>
  <si>
    <t>刘奕君</t>
  </si>
  <si>
    <t>2B8h64EU-40-052-wp-053-1-nVN-01-yqZ</t>
  </si>
  <si>
    <t>烧脑十四队</t>
  </si>
  <si>
    <t>黄嵩</t>
  </si>
  <si>
    <t>赵谷阳</t>
  </si>
  <si>
    <t>2B8h64Ec-40-052-2l-053-1-307-01-6nQ</t>
  </si>
  <si>
    <t>烧脑四十队</t>
  </si>
  <si>
    <t>马晶晶</t>
  </si>
  <si>
    <t>谢霁鸣</t>
  </si>
  <si>
    <t>2B8h64mD-40-052-nH-053-1-QUa-01-OsQ</t>
  </si>
  <si>
    <t>智者号战队</t>
  </si>
  <si>
    <t>胡腾</t>
  </si>
  <si>
    <t>2B8h6484-40-052-xB-053-1-GVW-01-wRN</t>
  </si>
  <si>
    <t>冲冲冲三队</t>
  </si>
  <si>
    <t>李垚乐</t>
  </si>
  <si>
    <t>2B8h643C-40-052-wN-053-1-sUs-01-2Ux</t>
  </si>
  <si>
    <t>声名远扬</t>
  </si>
  <si>
    <t>顾官正</t>
  </si>
  <si>
    <t>崔明远</t>
  </si>
  <si>
    <t>2B8h64Ed-40-052-33-053-1-GC9-01-gIg</t>
  </si>
  <si>
    <t>烧脑二十八队</t>
  </si>
  <si>
    <t>许志权</t>
  </si>
  <si>
    <t>康夏</t>
  </si>
  <si>
    <t>2B8h6437-40-052-7j-053-1-5g5-01-mxZ</t>
  </si>
  <si>
    <t>国泰民安</t>
  </si>
  <si>
    <t>何泰轮</t>
  </si>
  <si>
    <t>2B8h643P-40-052-dX-053-1-EIB-01-3n8</t>
  </si>
  <si>
    <t>开拓进取组</t>
  </si>
  <si>
    <t>王津赫</t>
  </si>
  <si>
    <t>2B8h648B-40-052-iC-053-1-WVL-01-UFB</t>
  </si>
  <si>
    <t>爱尼克诚诚</t>
  </si>
  <si>
    <t>王君泽</t>
  </si>
  <si>
    <t>2B8h64ma-40-052-yE-053-1-xqO-01-BUO</t>
  </si>
  <si>
    <t>白羊战队</t>
  </si>
  <si>
    <t>王颂焜</t>
  </si>
  <si>
    <t>2B8h64R4-40-052-W6-053-1-2NJ-01-vwf</t>
  </si>
  <si>
    <t>爱尼克承哲</t>
  </si>
  <si>
    <t>吴承哲</t>
  </si>
  <si>
    <t>2B8h64mJ-40-052-07-053-1-oIJ-01-w9g</t>
  </si>
  <si>
    <t>双鱼战队</t>
  </si>
  <si>
    <t>秦梓涵</t>
  </si>
  <si>
    <t>2B8h64n0-40-052-Bu-053-1-EAx-01-Ln5</t>
  </si>
  <si>
    <t>烧脑二十一队</t>
  </si>
  <si>
    <t>黄熙文</t>
  </si>
  <si>
    <t>2B8h641m-40-052-4y-053-1-DGV-01-oKN</t>
  </si>
  <si>
    <t>猫小程梦幻队</t>
  </si>
  <si>
    <t>猫小程青少儿智能学院</t>
  </si>
  <si>
    <t>薛红</t>
  </si>
  <si>
    <t>兰江端文</t>
  </si>
  <si>
    <t>2B8h64uo-40-052-VX-053-1-4xr-01-8Jr</t>
  </si>
  <si>
    <t>众星拱辰</t>
  </si>
  <si>
    <t>刘昱辰</t>
  </si>
  <si>
    <t>2B8h648I-40-052-yF-053-1-8Zf-01-Pb4</t>
  </si>
  <si>
    <t>乐趣智三队</t>
  </si>
  <si>
    <t>王三川</t>
  </si>
  <si>
    <t>2B8h641h-40-052-9B-053-1-ZEZ-01-EGI</t>
  </si>
  <si>
    <t>贝乐菲科六队</t>
  </si>
  <si>
    <t>李瑞恒</t>
  </si>
  <si>
    <t>2B8h64BP-40-052-49-053-1-W2J-01-pWu</t>
  </si>
  <si>
    <t>摇篮袋鼠队</t>
  </si>
  <si>
    <t>郑润东</t>
  </si>
  <si>
    <t>2B8h64nl-40-052-7n-053-1-q8u-01-yhR</t>
  </si>
  <si>
    <t>烧脑三十五队</t>
  </si>
  <si>
    <t>殷沐紫</t>
  </si>
  <si>
    <t>2B8h64mN-40-052-fA-053-1-Asm-01-eYu</t>
  </si>
  <si>
    <t>双子星座战队</t>
  </si>
  <si>
    <t>徐京京</t>
  </si>
  <si>
    <t>薛煜祺</t>
  </si>
  <si>
    <t>2B8h64EM-40-052-TH-053-1-yUq-01-rI3</t>
  </si>
  <si>
    <t>烧脑二十四队</t>
  </si>
  <si>
    <t>张红梅</t>
  </si>
  <si>
    <t>2B8h64EB-40-052-1J-053-1-knC-01-a4q</t>
  </si>
  <si>
    <t>烧脑二十七队</t>
  </si>
  <si>
    <t>毛诗楠</t>
  </si>
  <si>
    <t>2B8h641g-40-052-Ux-053-1-Tjs-01-kzm</t>
  </si>
  <si>
    <t>北七家1队</t>
  </si>
  <si>
    <t>毕钊宁</t>
  </si>
  <si>
    <t>2B8h64mj-40-052-p0-053-1-FBE-01-Jev</t>
  </si>
  <si>
    <t>狮子战队</t>
  </si>
  <si>
    <t>张浩齐</t>
  </si>
  <si>
    <t>2B8h6436-40-052-zw-053-1-GXp-01-UJ3</t>
  </si>
  <si>
    <t>鸿鹄之志</t>
  </si>
  <si>
    <t>任新月</t>
  </si>
  <si>
    <t>许宏玺</t>
  </si>
  <si>
    <t>2B8h643i-40-052-3u-053-1-u1i-01-L5f</t>
  </si>
  <si>
    <t>润泽生机</t>
  </si>
  <si>
    <t>赵帅</t>
  </si>
  <si>
    <t>王润泽</t>
  </si>
  <si>
    <t>2B8h643x-40-052-ZO-053-1-LfE-01-7Pa</t>
  </si>
  <si>
    <t>伟恒</t>
  </si>
  <si>
    <t>闵伟恒</t>
  </si>
  <si>
    <t>2B8h643V-40-052-LN-053-1-U0b-01-KNx</t>
  </si>
  <si>
    <t>博闻强识</t>
  </si>
  <si>
    <t>邱钰茹</t>
  </si>
  <si>
    <t>邵圣博</t>
  </si>
  <si>
    <t>2B8h6435-40-052-50-053-1-ikR-01-lz5</t>
  </si>
  <si>
    <t>民之所向</t>
  </si>
  <si>
    <t>郝红旻</t>
  </si>
  <si>
    <t>2B8h643q-40-052-vV-053-1-E7R-01-i4Z</t>
  </si>
  <si>
    <t>昆仑</t>
  </si>
  <si>
    <t>李书华</t>
  </si>
  <si>
    <t>郝红昆</t>
  </si>
  <si>
    <t>2B8h64um-40-052-5U-053-1-VJY-01-NIP</t>
  </si>
  <si>
    <t>硕果累累</t>
  </si>
  <si>
    <t>宋宝硕</t>
  </si>
  <si>
    <t>2B8h64uH-40-052-6z-053-1-8Vb-01-MlK</t>
  </si>
  <si>
    <t>骁勇善战</t>
  </si>
  <si>
    <t>王道存</t>
  </si>
  <si>
    <t>杨骁</t>
  </si>
  <si>
    <t>2B8h64uW-40-052-cB-053-1-MHk-01-t0P</t>
  </si>
  <si>
    <t>滋润万物</t>
  </si>
  <si>
    <t>宋雨泽</t>
  </si>
  <si>
    <t>2B8h64uN-40-052-ra-053-1-a28-01-6ui</t>
  </si>
  <si>
    <t>为有源头活水来</t>
  </si>
  <si>
    <t>董洪源</t>
  </si>
  <si>
    <t>2B8h643T-40-052-1d-053-1-xfK-01-0Fo</t>
  </si>
  <si>
    <t>承星</t>
  </si>
  <si>
    <t>鲁承硕</t>
  </si>
  <si>
    <t>2B8h6439-40-052-yQ-053-1-kdz-01-5AF</t>
  </si>
  <si>
    <t>齐心合力</t>
  </si>
  <si>
    <t>赵宥齐</t>
  </si>
  <si>
    <t>2B8h64uk-40-052-uM-053-1-U1D-01-zpi</t>
  </si>
  <si>
    <t>凌云壮志组</t>
  </si>
  <si>
    <t>胡帮珍</t>
  </si>
  <si>
    <t>苗凌豪</t>
  </si>
  <si>
    <t>2B8h64ur-40-052-Oe-053-1-eE9-01-1qX</t>
  </si>
  <si>
    <t>披星戴月组</t>
  </si>
  <si>
    <t>杨洪洲</t>
  </si>
  <si>
    <t>邢婠</t>
  </si>
  <si>
    <t>2B8h643z-40-052-5J-053-1-48g-01-spV</t>
  </si>
  <si>
    <t>嘉言善行</t>
  </si>
  <si>
    <t>姚云</t>
  </si>
  <si>
    <t>李嘉俊</t>
  </si>
  <si>
    <t>2B8h64mW-40-052-Ok-053-1-lOy-01-uRD</t>
  </si>
  <si>
    <t>巨蟹战队</t>
  </si>
  <si>
    <t>李畅</t>
  </si>
  <si>
    <t>2B8h64EG-40-052-7O-053-1-gin-01-zXU</t>
  </si>
  <si>
    <t>烧脑三十一队</t>
  </si>
  <si>
    <t>杨周翰</t>
  </si>
  <si>
    <t>2B8h643d-40-052-z0-053-1-oud-01-psb</t>
  </si>
  <si>
    <t>灿若繁星</t>
  </si>
  <si>
    <t>徐嘉灿</t>
  </si>
  <si>
    <t>2B8h64Rd-40-052-yx-053-1-3Lb-01-q3t</t>
  </si>
  <si>
    <t>烧脑二十三队</t>
  </si>
  <si>
    <t>李梓睿</t>
  </si>
  <si>
    <t>2B8h64RQ-40-052-TL-053-1-VeD-01-n9B</t>
  </si>
  <si>
    <t>烧脑三十九队</t>
  </si>
  <si>
    <t>李沛遥</t>
  </si>
  <si>
    <t>宋斯琦</t>
  </si>
  <si>
    <t>2B8h64BG-40-052-wm-053-1-bVI-01-0OK</t>
  </si>
  <si>
    <t>卡巴花园桥六队</t>
  </si>
  <si>
    <t>金刚</t>
  </si>
  <si>
    <t>陈明泽</t>
  </si>
  <si>
    <t>2B8h64BU-40-052-On-053-1-7Uw-01-YHf</t>
  </si>
  <si>
    <t>卡巴花园桥五队</t>
  </si>
  <si>
    <t>刘丽艳</t>
  </si>
  <si>
    <t>沈梓睿</t>
  </si>
  <si>
    <t>2B8h641V-40-052-Df-053-1-Hjx-01-4RO</t>
  </si>
  <si>
    <t>贝乐菲科九队</t>
  </si>
  <si>
    <t>郭锦琦</t>
  </si>
  <si>
    <t>2B8h643Z-40-052-Og-053-1-TVs-01-VU4</t>
  </si>
  <si>
    <t>旭日初升</t>
  </si>
  <si>
    <t>高敏</t>
  </si>
  <si>
    <t>朱海旭</t>
  </si>
  <si>
    <t>比赛分数</t>
    <phoneticPr fontId="1" type="noConversion"/>
  </si>
  <si>
    <t>比赛用时</t>
    <phoneticPr fontId="1" type="noConversion"/>
  </si>
  <si>
    <t>'ENJOY AI Online 3D 虚拟机器人赛项'</t>
  </si>
  <si>
    <t>'ENJOY AI Online 3D 虚拟机器人竞赛-鲸探世界'</t>
  </si>
  <si>
    <t>ENJOY AI Online 3D 虚拟机器人赛项'</t>
    <phoneticPr fontId="1" type="noConversion"/>
  </si>
  <si>
    <t>2022世界机器人大赛北京城市选拔赛(通州)-青少年机器人设计大赛-ENJOY AI Online 3D 虚拟机器人赛项成绩表</t>
    <phoneticPr fontId="1" type="noConversion"/>
  </si>
  <si>
    <t>一等奖(冠军)</t>
    <phoneticPr fontId="1" type="noConversion"/>
  </si>
  <si>
    <t>一等奖(亚军)</t>
    <phoneticPr fontId="1" type="noConversion"/>
  </si>
  <si>
    <t>一等奖(季军)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</si>
</sst>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1"/>
      <color rgb="FF091222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b/>
      <sz val="12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60MoveData\Users\&#32993;&#28789;\Documents\WeChat%20Files\hulingfuxiong\FileStorage\File\2022-12\&#25104;&#32489;&#21333;2022-11-28%2016_39_11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成绩单2022-11-28 16_39_11"/>
    </sheetNames>
    <sheetDataSet>
      <sheetData sheetId="0">
        <row r="1">
          <cell r="H1" t="str">
            <v>学生信息</v>
          </cell>
          <cell r="I1" t="str">
            <v>队伍教练</v>
          </cell>
          <cell r="J1" t="str">
            <v>单位ID</v>
          </cell>
          <cell r="K1" t="str">
            <v>单位名称</v>
          </cell>
          <cell r="L1" t="str">
            <v>场次分数</v>
          </cell>
          <cell r="M1" t="str">
            <v>场次时间</v>
          </cell>
          <cell r="N1" t="str">
            <v>总分数</v>
          </cell>
          <cell r="O1" t="str">
            <v>总耗时（秒）</v>
          </cell>
        </row>
        <row r="2">
          <cell r="H2" t="str">
            <v>平雨辰</v>
          </cell>
          <cell r="I2" t="str">
            <v>杨京鑫</v>
          </cell>
          <cell r="J2" t="str">
            <v>85e7a6508831b2f3</v>
          </cell>
          <cell r="K2" t="str">
            <v>烧脑吧少年</v>
          </cell>
          <cell r="L2" t="str">
            <v>无场次信息</v>
          </cell>
          <cell r="M2" t="str">
            <v>无场次信息</v>
          </cell>
          <cell r="N2">
            <v>295</v>
          </cell>
          <cell r="O2">
            <v>177</v>
          </cell>
        </row>
        <row r="3">
          <cell r="H3" t="str">
            <v>曹烜诚</v>
          </cell>
          <cell r="I3" t="str">
            <v>杨京鑫</v>
          </cell>
          <cell r="J3" t="str">
            <v>85e7a6508831b2f3</v>
          </cell>
          <cell r="K3" t="str">
            <v>烧脑吧少年</v>
          </cell>
          <cell r="L3" t="str">
            <v>无场次信息</v>
          </cell>
          <cell r="M3" t="str">
            <v>无场次信息</v>
          </cell>
          <cell r="N3">
            <v>290</v>
          </cell>
          <cell r="O3">
            <v>162</v>
          </cell>
        </row>
        <row r="4">
          <cell r="H4" t="str">
            <v>杨博钧</v>
          </cell>
          <cell r="I4" t="str">
            <v>汪淼</v>
          </cell>
          <cell r="J4" t="str">
            <v>d76ed76f6e1979a0</v>
          </cell>
          <cell r="K4" t="str">
            <v>童知乐学科技</v>
          </cell>
          <cell r="L4" t="str">
            <v>无场次信息</v>
          </cell>
          <cell r="M4" t="str">
            <v>无场次信息</v>
          </cell>
          <cell r="N4">
            <v>285</v>
          </cell>
          <cell r="O4">
            <v>127</v>
          </cell>
        </row>
        <row r="5">
          <cell r="H5" t="str">
            <v>杨骐滔</v>
          </cell>
          <cell r="I5" t="str">
            <v>杨京鑫</v>
          </cell>
          <cell r="J5" t="str">
            <v>85e7a6508831b2f3</v>
          </cell>
          <cell r="K5" t="str">
            <v>烧脑吧少年</v>
          </cell>
          <cell r="L5" t="str">
            <v>无场次信息</v>
          </cell>
          <cell r="M5" t="str">
            <v>无场次信息</v>
          </cell>
          <cell r="N5">
            <v>285</v>
          </cell>
          <cell r="O5">
            <v>145</v>
          </cell>
        </row>
        <row r="6">
          <cell r="H6" t="str">
            <v>孙文武</v>
          </cell>
          <cell r="I6" t="str">
            <v>贾守利</v>
          </cell>
          <cell r="J6" t="str">
            <v>a110335c931e2dba</v>
          </cell>
          <cell r="K6" t="str">
            <v>北京博睿科机器人</v>
          </cell>
          <cell r="L6" t="str">
            <v>无场次信息</v>
          </cell>
          <cell r="M6" t="str">
            <v>无场次信息</v>
          </cell>
          <cell r="N6">
            <v>280</v>
          </cell>
          <cell r="O6">
            <v>165</v>
          </cell>
        </row>
        <row r="7">
          <cell r="H7" t="str">
            <v>赵若骁</v>
          </cell>
          <cell r="I7" t="str">
            <v>段莉欣</v>
          </cell>
          <cell r="J7" t="str">
            <v>14e5c4b1222571b9</v>
          </cell>
          <cell r="K7" t="str">
            <v>云算少儿编程</v>
          </cell>
          <cell r="L7" t="str">
            <v>无场次信息</v>
          </cell>
          <cell r="M7" t="str">
            <v>无场次信息</v>
          </cell>
          <cell r="N7">
            <v>275</v>
          </cell>
          <cell r="O7">
            <v>138</v>
          </cell>
        </row>
        <row r="8">
          <cell r="H8" t="str">
            <v>张益郡</v>
          </cell>
          <cell r="I8" t="str">
            <v>何李兆平</v>
          </cell>
          <cell r="J8" t="str">
            <v>a9464a6a0e9851aa</v>
          </cell>
          <cell r="K8" t="str">
            <v>临沂睿博特机器人编程</v>
          </cell>
          <cell r="L8" t="str">
            <v>无场次信息</v>
          </cell>
          <cell r="M8" t="str">
            <v>无场次信息</v>
          </cell>
          <cell r="N8">
            <v>270</v>
          </cell>
          <cell r="O8">
            <v>178</v>
          </cell>
        </row>
        <row r="9">
          <cell r="H9" t="str">
            <v>徐若峰</v>
          </cell>
          <cell r="I9" t="str">
            <v>夏磊</v>
          </cell>
          <cell r="J9" t="str">
            <v>14e5c4b1222571b9</v>
          </cell>
          <cell r="K9" t="str">
            <v>云算少儿编程</v>
          </cell>
          <cell r="L9" t="str">
            <v>无场次信息</v>
          </cell>
          <cell r="M9" t="str">
            <v>无场次信息</v>
          </cell>
          <cell r="N9">
            <v>260</v>
          </cell>
          <cell r="O9">
            <v>109</v>
          </cell>
        </row>
        <row r="10">
          <cell r="H10" t="str">
            <v>张桐语</v>
          </cell>
          <cell r="I10" t="str">
            <v>鲍太泓</v>
          </cell>
          <cell r="J10" t="str">
            <v>d88cfef2b10e0c48</v>
          </cell>
          <cell r="K10" t="str">
            <v>卡巴青少儿活动中心</v>
          </cell>
          <cell r="L10" t="str">
            <v>无场次信息</v>
          </cell>
          <cell r="M10" t="str">
            <v>无场次信息</v>
          </cell>
          <cell r="N10">
            <v>260</v>
          </cell>
          <cell r="O10">
            <v>120</v>
          </cell>
        </row>
        <row r="11">
          <cell r="H11" t="str">
            <v>常智尧</v>
          </cell>
          <cell r="I11" t="str">
            <v>杨京鑫</v>
          </cell>
          <cell r="J11" t="str">
            <v>85e7a6508831b2f3</v>
          </cell>
          <cell r="K11" t="str">
            <v>烧脑吧少年</v>
          </cell>
          <cell r="L11" t="str">
            <v>无场次信息</v>
          </cell>
          <cell r="M11" t="str">
            <v>无场次信息</v>
          </cell>
          <cell r="N11">
            <v>260</v>
          </cell>
          <cell r="O11">
            <v>138</v>
          </cell>
        </row>
        <row r="12">
          <cell r="H12" t="str">
            <v>周辰泽</v>
          </cell>
          <cell r="I12" t="str">
            <v>夏磊</v>
          </cell>
          <cell r="J12" t="str">
            <v>14e5c4b1222571b9</v>
          </cell>
          <cell r="K12" t="str">
            <v>云算少儿编程</v>
          </cell>
          <cell r="L12" t="str">
            <v>无场次信息</v>
          </cell>
          <cell r="M12" t="str">
            <v>无场次信息</v>
          </cell>
          <cell r="N12">
            <v>250</v>
          </cell>
          <cell r="O12">
            <v>110</v>
          </cell>
        </row>
        <row r="13">
          <cell r="H13" t="str">
            <v>沙乐水</v>
          </cell>
          <cell r="I13" t="str">
            <v>贾守利</v>
          </cell>
          <cell r="J13" t="str">
            <v>a110335c931e2dba</v>
          </cell>
          <cell r="K13" t="str">
            <v>北京博睿科机器人</v>
          </cell>
          <cell r="L13" t="str">
            <v>无场次信息</v>
          </cell>
          <cell r="M13" t="str">
            <v>无场次信息</v>
          </cell>
          <cell r="N13">
            <v>240</v>
          </cell>
          <cell r="O13">
            <v>110</v>
          </cell>
        </row>
        <row r="14">
          <cell r="H14" t="str">
            <v>刘嘉毅</v>
          </cell>
          <cell r="I14" t="str">
            <v>杨京鑫</v>
          </cell>
          <cell r="J14" t="str">
            <v>85e7a6508831b2f3</v>
          </cell>
          <cell r="K14" t="str">
            <v>烧脑吧少年</v>
          </cell>
          <cell r="L14" t="str">
            <v>无场次信息</v>
          </cell>
          <cell r="M14" t="str">
            <v>无场次信息</v>
          </cell>
          <cell r="N14">
            <v>240</v>
          </cell>
          <cell r="O14">
            <v>189</v>
          </cell>
        </row>
        <row r="15">
          <cell r="H15" t="str">
            <v>滕训</v>
          </cell>
          <cell r="I15" t="str">
            <v>杨京鑫</v>
          </cell>
          <cell r="J15" t="str">
            <v>85e7a6508831b2f3</v>
          </cell>
          <cell r="K15" t="str">
            <v>烧脑吧少年</v>
          </cell>
          <cell r="L15" t="str">
            <v>无场次信息</v>
          </cell>
          <cell r="M15" t="str">
            <v>无场次信息</v>
          </cell>
          <cell r="N15">
            <v>235</v>
          </cell>
          <cell r="O15">
            <v>124</v>
          </cell>
        </row>
        <row r="16">
          <cell r="H16" t="str">
            <v>祁晗峻</v>
          </cell>
          <cell r="I16" t="str">
            <v>苏焕昌</v>
          </cell>
          <cell r="J16" t="str">
            <v>a110335c931e2dba</v>
          </cell>
          <cell r="K16" t="str">
            <v>北京博睿科机器人</v>
          </cell>
          <cell r="L16" t="str">
            <v>无场次信息</v>
          </cell>
          <cell r="M16" t="str">
            <v>无场次信息</v>
          </cell>
          <cell r="N16">
            <v>235</v>
          </cell>
          <cell r="O16">
            <v>177</v>
          </cell>
        </row>
        <row r="17">
          <cell r="H17" t="str">
            <v>张明海</v>
          </cell>
          <cell r="I17" t="str">
            <v>李建平</v>
          </cell>
          <cell r="J17" t="str">
            <v>00d0d0eec664862b</v>
          </cell>
          <cell r="K17" t="str">
            <v>贝乐菲科机器人</v>
          </cell>
          <cell r="L17" t="str">
            <v>无场次信息</v>
          </cell>
          <cell r="M17" t="str">
            <v>无场次信息</v>
          </cell>
          <cell r="N17">
            <v>230</v>
          </cell>
          <cell r="O17">
            <v>72</v>
          </cell>
        </row>
        <row r="18">
          <cell r="H18" t="str">
            <v>武子鸿</v>
          </cell>
          <cell r="I18" t="str">
            <v>夏磊</v>
          </cell>
          <cell r="J18" t="str">
            <v>14e5c4b1222571b9</v>
          </cell>
          <cell r="K18" t="str">
            <v>云算少儿编程</v>
          </cell>
          <cell r="L18" t="str">
            <v>无场次信息</v>
          </cell>
          <cell r="M18" t="str">
            <v>无场次信息</v>
          </cell>
          <cell r="N18">
            <v>230</v>
          </cell>
          <cell r="O18">
            <v>106</v>
          </cell>
        </row>
        <row r="19">
          <cell r="H19" t="str">
            <v>肖之也</v>
          </cell>
          <cell r="I19" t="str">
            <v>王梓名</v>
          </cell>
          <cell r="J19" t="str">
            <v>d88cfef2b10e0c48</v>
          </cell>
          <cell r="K19" t="str">
            <v>卡巴青少儿活动中心</v>
          </cell>
          <cell r="L19" t="str">
            <v>无场次信息</v>
          </cell>
          <cell r="M19" t="str">
            <v>无场次信息</v>
          </cell>
          <cell r="N19">
            <v>230</v>
          </cell>
          <cell r="O19">
            <v>158</v>
          </cell>
        </row>
        <row r="20">
          <cell r="H20" t="str">
            <v>郝泓博</v>
          </cell>
          <cell r="I20" t="str">
            <v>夏磊</v>
          </cell>
          <cell r="J20" t="str">
            <v>14e5c4b1222571b9</v>
          </cell>
          <cell r="K20" t="str">
            <v>云算少儿编程</v>
          </cell>
          <cell r="L20" t="str">
            <v>无场次信息</v>
          </cell>
          <cell r="M20" t="str">
            <v>无场次信息</v>
          </cell>
          <cell r="N20">
            <v>220</v>
          </cell>
          <cell r="O20">
            <v>85</v>
          </cell>
        </row>
        <row r="21">
          <cell r="H21" t="str">
            <v>成润泽</v>
          </cell>
          <cell r="I21" t="str">
            <v>夏磊</v>
          </cell>
          <cell r="J21" t="str">
            <v>14e5c4b1222571b9</v>
          </cell>
          <cell r="K21" t="str">
            <v>云算少儿编程</v>
          </cell>
          <cell r="L21" t="str">
            <v>无场次信息</v>
          </cell>
          <cell r="M21" t="str">
            <v>无场次信息</v>
          </cell>
          <cell r="N21">
            <v>220</v>
          </cell>
          <cell r="O21">
            <v>87</v>
          </cell>
        </row>
        <row r="22">
          <cell r="H22" t="str">
            <v>刘泉江</v>
          </cell>
          <cell r="I22" t="str">
            <v>夏磊</v>
          </cell>
          <cell r="J22" t="str">
            <v>14e5c4b1222571b9</v>
          </cell>
          <cell r="K22" t="str">
            <v>云算少儿编程</v>
          </cell>
          <cell r="L22" t="str">
            <v>无场次信息</v>
          </cell>
          <cell r="M22" t="str">
            <v>无场次信息</v>
          </cell>
          <cell r="N22">
            <v>220</v>
          </cell>
          <cell r="O22">
            <v>88</v>
          </cell>
        </row>
        <row r="23">
          <cell r="H23" t="str">
            <v>黄安燮</v>
          </cell>
          <cell r="I23" t="str">
            <v>夏磊</v>
          </cell>
          <cell r="J23" t="str">
            <v>14e5c4b1222571b9</v>
          </cell>
          <cell r="K23" t="str">
            <v>云算少儿编程</v>
          </cell>
          <cell r="L23" t="str">
            <v>无场次信息</v>
          </cell>
          <cell r="M23" t="str">
            <v>无场次信息</v>
          </cell>
          <cell r="N23">
            <v>220</v>
          </cell>
          <cell r="O23">
            <v>89</v>
          </cell>
        </row>
        <row r="24">
          <cell r="H24" t="str">
            <v>唐明义</v>
          </cell>
          <cell r="I24" t="str">
            <v>夏磊</v>
          </cell>
          <cell r="J24" t="str">
            <v>14e5c4b1222571b9</v>
          </cell>
          <cell r="K24" t="str">
            <v>云算少儿编程</v>
          </cell>
          <cell r="L24" t="str">
            <v>无场次信息</v>
          </cell>
          <cell r="M24" t="str">
            <v>无场次信息</v>
          </cell>
          <cell r="N24">
            <v>220</v>
          </cell>
          <cell r="O24">
            <v>90</v>
          </cell>
        </row>
        <row r="25">
          <cell r="H25" t="str">
            <v>周筠淞</v>
          </cell>
          <cell r="I25" t="str">
            <v>夏磊</v>
          </cell>
          <cell r="J25" t="str">
            <v>14e5c4b1222571b9</v>
          </cell>
          <cell r="K25" t="str">
            <v>云算少儿编程</v>
          </cell>
          <cell r="L25" t="str">
            <v>无场次信息</v>
          </cell>
          <cell r="M25" t="str">
            <v>无场次信息</v>
          </cell>
          <cell r="N25">
            <v>220</v>
          </cell>
          <cell r="O25">
            <v>91</v>
          </cell>
        </row>
        <row r="26">
          <cell r="H26" t="str">
            <v>张一航</v>
          </cell>
          <cell r="I26" t="str">
            <v>段莉欣</v>
          </cell>
          <cell r="J26" t="str">
            <v>14e5c4b1222571b9</v>
          </cell>
          <cell r="K26" t="str">
            <v>云算少儿编程</v>
          </cell>
          <cell r="L26" t="str">
            <v>无场次信息</v>
          </cell>
          <cell r="M26" t="str">
            <v>无场次信息</v>
          </cell>
          <cell r="N26">
            <v>220</v>
          </cell>
          <cell r="O26">
            <v>103</v>
          </cell>
        </row>
        <row r="27">
          <cell r="H27" t="str">
            <v>王晨曦</v>
          </cell>
          <cell r="I27" t="str">
            <v>杨京鑫</v>
          </cell>
          <cell r="J27" t="str">
            <v>85e7a6508831b2f3</v>
          </cell>
          <cell r="K27" t="str">
            <v>烧脑吧少年</v>
          </cell>
          <cell r="L27" t="str">
            <v>无场次信息</v>
          </cell>
          <cell r="M27" t="str">
            <v>无场次信息</v>
          </cell>
          <cell r="N27">
            <v>220</v>
          </cell>
          <cell r="O27">
            <v>106</v>
          </cell>
        </row>
        <row r="28">
          <cell r="H28" t="str">
            <v>陈佰涵</v>
          </cell>
          <cell r="I28" t="str">
            <v>李雪松</v>
          </cell>
          <cell r="J28" t="str">
            <v>9d7b0547296d5651</v>
          </cell>
          <cell r="K28" t="str">
            <v>爱尼克少儿编程</v>
          </cell>
          <cell r="L28" t="str">
            <v>无场次信息</v>
          </cell>
          <cell r="M28" t="str">
            <v>无场次信息</v>
          </cell>
          <cell r="N28">
            <v>220</v>
          </cell>
          <cell r="O28">
            <v>122</v>
          </cell>
        </row>
        <row r="29">
          <cell r="H29" t="str">
            <v>严明达</v>
          </cell>
          <cell r="I29" t="str">
            <v>付强</v>
          </cell>
          <cell r="J29" t="str">
            <v>d88cfef2b10e0c48</v>
          </cell>
          <cell r="K29" t="str">
            <v>卡巴青少儿活动中心</v>
          </cell>
          <cell r="L29" t="str">
            <v>无场次信息</v>
          </cell>
          <cell r="M29" t="str">
            <v>无场次信息</v>
          </cell>
          <cell r="N29">
            <v>210</v>
          </cell>
          <cell r="O29">
            <v>87</v>
          </cell>
        </row>
        <row r="30">
          <cell r="H30" t="str">
            <v>葛瑞璘</v>
          </cell>
          <cell r="I30" t="str">
            <v>杨京鑫</v>
          </cell>
          <cell r="J30" t="str">
            <v>85e7a6508831b2f3</v>
          </cell>
          <cell r="K30" t="str">
            <v>烧脑吧少年</v>
          </cell>
          <cell r="L30" t="str">
            <v>无场次信息</v>
          </cell>
          <cell r="M30" t="str">
            <v>无场次信息</v>
          </cell>
          <cell r="N30">
            <v>210</v>
          </cell>
          <cell r="O30">
            <v>100</v>
          </cell>
        </row>
        <row r="31">
          <cell r="H31" t="str">
            <v>伍祎</v>
          </cell>
          <cell r="I31" t="str">
            <v>李雪松</v>
          </cell>
          <cell r="J31" t="str">
            <v>9d7b0547296d5651</v>
          </cell>
          <cell r="K31" t="str">
            <v>爱尼克少儿编程</v>
          </cell>
          <cell r="L31" t="str">
            <v>无场次信息</v>
          </cell>
          <cell r="M31" t="str">
            <v>无场次信息</v>
          </cell>
          <cell r="N31">
            <v>210</v>
          </cell>
          <cell r="O31">
            <v>149</v>
          </cell>
        </row>
        <row r="32">
          <cell r="H32" t="str">
            <v>杨泽煊</v>
          </cell>
          <cell r="I32" t="str">
            <v>汪淼</v>
          </cell>
          <cell r="J32" t="str">
            <v>d76ed76f6e1979a0</v>
          </cell>
          <cell r="K32" t="str">
            <v>童知乐学科技</v>
          </cell>
          <cell r="L32" t="str">
            <v>无场次信息</v>
          </cell>
          <cell r="M32" t="str">
            <v>无场次信息</v>
          </cell>
          <cell r="N32">
            <v>200</v>
          </cell>
          <cell r="O32">
            <v>73</v>
          </cell>
        </row>
        <row r="33">
          <cell r="H33" t="str">
            <v>王芯润</v>
          </cell>
          <cell r="I33" t="str">
            <v>杨京鑫</v>
          </cell>
          <cell r="J33" t="str">
            <v>85e7a6508831b2f3</v>
          </cell>
          <cell r="K33" t="str">
            <v>烧脑吧少年</v>
          </cell>
          <cell r="L33" t="str">
            <v>无场次信息</v>
          </cell>
          <cell r="M33" t="str">
            <v>无场次信息</v>
          </cell>
          <cell r="N33">
            <v>200</v>
          </cell>
          <cell r="O33">
            <v>84</v>
          </cell>
        </row>
        <row r="34">
          <cell r="H34" t="str">
            <v>康越成</v>
          </cell>
          <cell r="I34" t="str">
            <v>杨京鑫</v>
          </cell>
          <cell r="J34" t="str">
            <v>85e7a6508831b2f3</v>
          </cell>
          <cell r="K34" t="str">
            <v>烧脑吧少年</v>
          </cell>
          <cell r="L34" t="str">
            <v>无场次信息</v>
          </cell>
          <cell r="M34" t="str">
            <v>无场次信息</v>
          </cell>
          <cell r="N34">
            <v>200</v>
          </cell>
          <cell r="O34">
            <v>94</v>
          </cell>
        </row>
        <row r="35">
          <cell r="H35" t="str">
            <v>薄力魁</v>
          </cell>
          <cell r="I35" t="str">
            <v>何李兆平</v>
          </cell>
          <cell r="J35" t="str">
            <v>a9464a6a0e9851aa</v>
          </cell>
          <cell r="K35" t="str">
            <v>临沂睿博特机器人编程</v>
          </cell>
          <cell r="L35" t="str">
            <v>无场次信息</v>
          </cell>
          <cell r="M35" t="str">
            <v>无场次信息</v>
          </cell>
          <cell r="N35">
            <v>200</v>
          </cell>
          <cell r="O35">
            <v>121</v>
          </cell>
        </row>
        <row r="36">
          <cell r="H36" t="str">
            <v>陈奕辰</v>
          </cell>
          <cell r="I36" t="str">
            <v>杨京鑫</v>
          </cell>
          <cell r="J36" t="str">
            <v>85e7a6508831b2f3</v>
          </cell>
          <cell r="K36" t="str">
            <v>烧脑吧少年</v>
          </cell>
          <cell r="L36" t="str">
            <v>无场次信息</v>
          </cell>
          <cell r="M36" t="str">
            <v>无场次信息</v>
          </cell>
          <cell r="N36">
            <v>200</v>
          </cell>
          <cell r="O36">
            <v>139</v>
          </cell>
        </row>
        <row r="37">
          <cell r="H37" t="str">
            <v>庞瑞涵</v>
          </cell>
          <cell r="I37" t="str">
            <v>梁彦桥</v>
          </cell>
          <cell r="J37" t="str">
            <v>a9464a6a0e9851aa</v>
          </cell>
          <cell r="K37" t="str">
            <v>临沂睿博特机器人编程</v>
          </cell>
          <cell r="L37" t="str">
            <v>无场次信息</v>
          </cell>
          <cell r="M37" t="str">
            <v>无场次信息</v>
          </cell>
          <cell r="N37">
            <v>200</v>
          </cell>
          <cell r="O37">
            <v>157</v>
          </cell>
        </row>
        <row r="38">
          <cell r="H38" t="str">
            <v>张铭轩</v>
          </cell>
          <cell r="I38" t="str">
            <v>李雪松</v>
          </cell>
          <cell r="J38" t="str">
            <v>9d7b0547296d5651</v>
          </cell>
          <cell r="K38" t="str">
            <v>爱尼克少儿编程</v>
          </cell>
          <cell r="L38" t="str">
            <v>无场次信息</v>
          </cell>
          <cell r="M38" t="str">
            <v>无场次信息</v>
          </cell>
          <cell r="N38">
            <v>195</v>
          </cell>
          <cell r="O38">
            <v>92</v>
          </cell>
        </row>
        <row r="39">
          <cell r="H39" t="str">
            <v>韩泽树</v>
          </cell>
          <cell r="I39" t="str">
            <v>李雪松</v>
          </cell>
          <cell r="J39" t="str">
            <v>9d7b0547296d5651</v>
          </cell>
          <cell r="K39" t="str">
            <v>爱尼克少儿编程</v>
          </cell>
          <cell r="L39" t="str">
            <v>无场次信息</v>
          </cell>
          <cell r="M39" t="str">
            <v>无场次信息</v>
          </cell>
          <cell r="N39">
            <v>190</v>
          </cell>
          <cell r="O39">
            <v>61</v>
          </cell>
        </row>
        <row r="40">
          <cell r="H40" t="str">
            <v>肖昱阳</v>
          </cell>
          <cell r="I40" t="str">
            <v>姚冠男</v>
          </cell>
          <cell r="J40" t="str">
            <v>1c99da7e2b299465</v>
          </cell>
          <cell r="K40" t="str">
            <v>山迪儿童成长中心安定门校区</v>
          </cell>
          <cell r="L40" t="str">
            <v>无场次信息</v>
          </cell>
          <cell r="M40" t="str">
            <v>无场次信息</v>
          </cell>
          <cell r="N40">
            <v>190</v>
          </cell>
          <cell r="O40">
            <v>96</v>
          </cell>
        </row>
        <row r="41">
          <cell r="H41" t="str">
            <v>王思尧</v>
          </cell>
          <cell r="I41" t="str">
            <v>杨京鑫</v>
          </cell>
          <cell r="J41" t="str">
            <v>85e7a6508831b2f3</v>
          </cell>
          <cell r="K41" t="str">
            <v>烧脑吧少年</v>
          </cell>
          <cell r="L41" t="str">
            <v>无场次信息</v>
          </cell>
          <cell r="M41" t="str">
            <v>无场次信息</v>
          </cell>
          <cell r="N41">
            <v>190</v>
          </cell>
          <cell r="O41">
            <v>97</v>
          </cell>
        </row>
        <row r="42">
          <cell r="H42" t="str">
            <v>黄梓曈</v>
          </cell>
          <cell r="I42" t="str">
            <v>杨京鑫</v>
          </cell>
          <cell r="J42" t="str">
            <v>85e7a6508831b2f3</v>
          </cell>
          <cell r="K42" t="str">
            <v>烧脑吧少年</v>
          </cell>
          <cell r="L42" t="str">
            <v>无场次信息</v>
          </cell>
          <cell r="M42" t="str">
            <v>无场次信息</v>
          </cell>
          <cell r="N42">
            <v>190</v>
          </cell>
          <cell r="O42">
            <v>101</v>
          </cell>
        </row>
        <row r="43">
          <cell r="H43" t="str">
            <v>吴照寒</v>
          </cell>
          <cell r="I43" t="str">
            <v>苏焕昌</v>
          </cell>
          <cell r="J43" t="str">
            <v>a110335c931e2dba</v>
          </cell>
          <cell r="K43" t="str">
            <v>北京博睿科机器人</v>
          </cell>
          <cell r="L43" t="str">
            <v>无场次信息</v>
          </cell>
          <cell r="M43" t="str">
            <v>无场次信息</v>
          </cell>
          <cell r="N43">
            <v>190</v>
          </cell>
          <cell r="O43">
            <v>117</v>
          </cell>
        </row>
        <row r="44">
          <cell r="H44" t="str">
            <v>张泽坤</v>
          </cell>
          <cell r="I44" t="str">
            <v>夏磊</v>
          </cell>
          <cell r="J44" t="str">
            <v>14e5c4b1222571b9</v>
          </cell>
          <cell r="K44" t="str">
            <v>云算少儿编程</v>
          </cell>
          <cell r="L44" t="str">
            <v>无场次信息</v>
          </cell>
          <cell r="M44" t="str">
            <v>无场次信息</v>
          </cell>
          <cell r="N44">
            <v>190</v>
          </cell>
          <cell r="O44">
            <v>151</v>
          </cell>
        </row>
        <row r="45">
          <cell r="H45" t="str">
            <v>王景涵</v>
          </cell>
          <cell r="I45" t="str">
            <v>李建平</v>
          </cell>
          <cell r="J45" t="str">
            <v>00d0d0eec664862b</v>
          </cell>
          <cell r="K45" t="str">
            <v>贝乐菲科机器人</v>
          </cell>
          <cell r="L45" t="str">
            <v>无场次信息</v>
          </cell>
          <cell r="M45" t="str">
            <v>无场次信息</v>
          </cell>
          <cell r="N45">
            <v>185</v>
          </cell>
          <cell r="O45">
            <v>80</v>
          </cell>
        </row>
        <row r="46">
          <cell r="H46" t="str">
            <v>谷昊阳</v>
          </cell>
          <cell r="I46" t="str">
            <v>张宝玉</v>
          </cell>
          <cell r="J46" t="str">
            <v>c02360d37adf1f28</v>
          </cell>
          <cell r="K46" t="str">
            <v>临沂第三实验小学</v>
          </cell>
          <cell r="L46" t="str">
            <v>无场次信息</v>
          </cell>
          <cell r="M46" t="str">
            <v>无场次信息</v>
          </cell>
          <cell r="N46">
            <v>185</v>
          </cell>
          <cell r="O46">
            <v>154</v>
          </cell>
        </row>
        <row r="47">
          <cell r="H47" t="str">
            <v>闫子期</v>
          </cell>
          <cell r="I47" t="str">
            <v>杨京鑫</v>
          </cell>
          <cell r="J47" t="str">
            <v>85e7a6508831b2f3</v>
          </cell>
          <cell r="K47" t="str">
            <v>烧脑吧少年</v>
          </cell>
          <cell r="L47" t="str">
            <v>无场次信息</v>
          </cell>
          <cell r="M47" t="str">
            <v>无场次信息</v>
          </cell>
          <cell r="N47">
            <v>180</v>
          </cell>
          <cell r="O47">
            <v>77</v>
          </cell>
        </row>
        <row r="48">
          <cell r="H48" t="str">
            <v>韩恺旋</v>
          </cell>
          <cell r="I48" t="str">
            <v>曹灿</v>
          </cell>
          <cell r="J48" t="str">
            <v>9d7b0547296d5651</v>
          </cell>
          <cell r="K48" t="str">
            <v>爱尼克少儿编程</v>
          </cell>
          <cell r="L48" t="str">
            <v>无场次信息</v>
          </cell>
          <cell r="M48" t="str">
            <v>无场次信息</v>
          </cell>
          <cell r="N48">
            <v>180</v>
          </cell>
          <cell r="O48">
            <v>100</v>
          </cell>
        </row>
        <row r="49">
          <cell r="H49" t="str">
            <v>王烁森</v>
          </cell>
          <cell r="I49" t="str">
            <v>胡一霖</v>
          </cell>
          <cell r="J49" t="str">
            <v>d88cfef2b10e0c48</v>
          </cell>
          <cell r="K49" t="str">
            <v>卡巴青少儿活动中心</v>
          </cell>
          <cell r="L49" t="str">
            <v>无场次信息</v>
          </cell>
          <cell r="M49" t="str">
            <v>无场次信息</v>
          </cell>
          <cell r="N49">
            <v>170</v>
          </cell>
          <cell r="O49">
            <v>52</v>
          </cell>
        </row>
        <row r="50">
          <cell r="H50" t="str">
            <v>杨孟龙</v>
          </cell>
          <cell r="I50" t="str">
            <v>杨京鑫</v>
          </cell>
          <cell r="J50" t="str">
            <v>85e7a6508831b2f3</v>
          </cell>
          <cell r="K50" t="str">
            <v>烧脑吧少年</v>
          </cell>
          <cell r="L50" t="str">
            <v>无场次信息</v>
          </cell>
          <cell r="M50" t="str">
            <v>无场次信息</v>
          </cell>
          <cell r="N50">
            <v>165</v>
          </cell>
          <cell r="O50">
            <v>62</v>
          </cell>
        </row>
        <row r="51">
          <cell r="H51" t="str">
            <v>肖梓辰</v>
          </cell>
          <cell r="I51" t="str">
            <v>李思佳</v>
          </cell>
          <cell r="J51" t="str">
            <v>d88cfef2b10e0c48</v>
          </cell>
          <cell r="K51" t="str">
            <v>卡巴青少儿活动中心</v>
          </cell>
          <cell r="L51" t="str">
            <v>无场次信息</v>
          </cell>
          <cell r="M51" t="str">
            <v>无场次信息</v>
          </cell>
          <cell r="N51">
            <v>165</v>
          </cell>
          <cell r="O51">
            <v>92</v>
          </cell>
        </row>
        <row r="52">
          <cell r="H52" t="str">
            <v>刘知函</v>
          </cell>
          <cell r="I52" t="str">
            <v>杨京鑫</v>
          </cell>
          <cell r="J52" t="str">
            <v>85e7a6508831b2f3</v>
          </cell>
          <cell r="K52" t="str">
            <v>烧脑吧少年</v>
          </cell>
          <cell r="L52" t="str">
            <v>无场次信息</v>
          </cell>
          <cell r="M52" t="str">
            <v>无场次信息</v>
          </cell>
          <cell r="N52">
            <v>160</v>
          </cell>
          <cell r="O52">
            <v>59</v>
          </cell>
        </row>
        <row r="53">
          <cell r="H53" t="str">
            <v>李谦鸿</v>
          </cell>
          <cell r="I53" t="str">
            <v>兰帅</v>
          </cell>
          <cell r="J53" t="str">
            <v>14e5c4b1222571b9</v>
          </cell>
          <cell r="K53" t="str">
            <v>云算少儿编程</v>
          </cell>
          <cell r="L53" t="str">
            <v>无场次信息</v>
          </cell>
          <cell r="M53" t="str">
            <v>无场次信息</v>
          </cell>
          <cell r="N53">
            <v>160</v>
          </cell>
          <cell r="O53">
            <v>63</v>
          </cell>
        </row>
        <row r="54">
          <cell r="H54" t="str">
            <v>吴佳成</v>
          </cell>
          <cell r="I54" t="str">
            <v>杨京鑫</v>
          </cell>
          <cell r="J54" t="str">
            <v>85e7a6508831b2f3</v>
          </cell>
          <cell r="K54" t="str">
            <v>烧脑吧少年</v>
          </cell>
          <cell r="L54" t="str">
            <v>无场次信息</v>
          </cell>
          <cell r="M54" t="str">
            <v>无场次信息</v>
          </cell>
          <cell r="N54">
            <v>160</v>
          </cell>
          <cell r="O54">
            <v>75</v>
          </cell>
        </row>
        <row r="55">
          <cell r="H55" t="str">
            <v>吕婧溪</v>
          </cell>
          <cell r="I55" t="str">
            <v>王言</v>
          </cell>
          <cell r="J55" t="str">
            <v>14e5c4b1222571b9</v>
          </cell>
          <cell r="K55" t="str">
            <v>云算少儿编程</v>
          </cell>
          <cell r="L55" t="str">
            <v>无场次信息</v>
          </cell>
          <cell r="M55" t="str">
            <v>无场次信息</v>
          </cell>
          <cell r="N55">
            <v>160</v>
          </cell>
          <cell r="O55">
            <v>78</v>
          </cell>
        </row>
        <row r="56">
          <cell r="H56" t="str">
            <v>王思謇</v>
          </cell>
          <cell r="I56" t="str">
            <v>李雪松</v>
          </cell>
          <cell r="J56" t="str">
            <v>9d7b0547296d5651</v>
          </cell>
          <cell r="K56" t="str">
            <v>爱尼克少儿编程</v>
          </cell>
          <cell r="L56" t="str">
            <v>无场次信息</v>
          </cell>
          <cell r="M56" t="str">
            <v>无场次信息</v>
          </cell>
          <cell r="N56">
            <v>160</v>
          </cell>
          <cell r="O56">
            <v>78</v>
          </cell>
        </row>
        <row r="57">
          <cell r="H57" t="str">
            <v>何念臻</v>
          </cell>
          <cell r="I57" t="str">
            <v>杨京鑫</v>
          </cell>
          <cell r="J57" t="str">
            <v>85e7a6508831b2f3</v>
          </cell>
          <cell r="K57" t="str">
            <v>烧脑吧少年</v>
          </cell>
          <cell r="L57" t="str">
            <v>无场次信息</v>
          </cell>
          <cell r="M57" t="str">
            <v>无场次信息</v>
          </cell>
          <cell r="N57">
            <v>160</v>
          </cell>
          <cell r="O57">
            <v>86</v>
          </cell>
        </row>
        <row r="58">
          <cell r="H58" t="str">
            <v>孙富岳</v>
          </cell>
          <cell r="I58" t="str">
            <v>曹灿</v>
          </cell>
          <cell r="J58" t="str">
            <v>9d7b0547296d5651</v>
          </cell>
          <cell r="K58" t="str">
            <v>爱尼克少儿编程</v>
          </cell>
          <cell r="L58" t="str">
            <v>无场次信息</v>
          </cell>
          <cell r="M58" t="str">
            <v>无场次信息</v>
          </cell>
          <cell r="N58">
            <v>160</v>
          </cell>
          <cell r="O58">
            <v>115</v>
          </cell>
        </row>
        <row r="59">
          <cell r="H59" t="str">
            <v>刘泽恩</v>
          </cell>
          <cell r="I59" t="str">
            <v>刘晓霞</v>
          </cell>
          <cell r="J59" t="str">
            <v>c02360d37adf1f28</v>
          </cell>
          <cell r="K59" t="str">
            <v>临沂第三实验小学</v>
          </cell>
          <cell r="L59" t="str">
            <v>无场次信息</v>
          </cell>
          <cell r="M59" t="str">
            <v>无场次信息</v>
          </cell>
          <cell r="N59">
            <v>160</v>
          </cell>
          <cell r="O59">
            <v>130</v>
          </cell>
        </row>
        <row r="60">
          <cell r="H60" t="str">
            <v>董洋浩天</v>
          </cell>
          <cell r="I60" t="str">
            <v>王言</v>
          </cell>
          <cell r="J60" t="str">
            <v>14e5c4b1222571b9</v>
          </cell>
          <cell r="K60" t="str">
            <v>云算少儿编程</v>
          </cell>
          <cell r="L60" t="str">
            <v>无场次信息</v>
          </cell>
          <cell r="M60" t="str">
            <v>无场次信息</v>
          </cell>
          <cell r="N60">
            <v>150</v>
          </cell>
          <cell r="O60">
            <v>55</v>
          </cell>
        </row>
        <row r="61">
          <cell r="H61" t="str">
            <v>肖人珲</v>
          </cell>
          <cell r="I61" t="str">
            <v>姚冠男</v>
          </cell>
          <cell r="J61" t="str">
            <v>1c99da7e2b299465</v>
          </cell>
          <cell r="K61" t="str">
            <v>山迪儿童成长中心安定门校区</v>
          </cell>
          <cell r="L61" t="str">
            <v>无场次信息</v>
          </cell>
          <cell r="M61" t="str">
            <v>无场次信息</v>
          </cell>
          <cell r="N61">
            <v>150</v>
          </cell>
          <cell r="O61">
            <v>62</v>
          </cell>
        </row>
        <row r="62">
          <cell r="H62" t="str">
            <v>王澍泽</v>
          </cell>
          <cell r="I62" t="str">
            <v>夏磊</v>
          </cell>
          <cell r="J62" t="str">
            <v>14e5c4b1222571b9</v>
          </cell>
          <cell r="K62" t="str">
            <v>云算少儿编程</v>
          </cell>
          <cell r="L62" t="str">
            <v>无场次信息</v>
          </cell>
          <cell r="M62" t="str">
            <v>无场次信息</v>
          </cell>
          <cell r="N62">
            <v>150</v>
          </cell>
          <cell r="O62">
            <v>71</v>
          </cell>
        </row>
        <row r="63">
          <cell r="H63" t="str">
            <v>吴雨泽</v>
          </cell>
          <cell r="I63" t="str">
            <v>李雪松</v>
          </cell>
          <cell r="J63" t="str">
            <v>9d7b0547296d5651</v>
          </cell>
          <cell r="K63" t="str">
            <v>爱尼克少儿编程</v>
          </cell>
          <cell r="L63" t="str">
            <v>无场次信息</v>
          </cell>
          <cell r="M63" t="str">
            <v>无场次信息</v>
          </cell>
          <cell r="N63">
            <v>150</v>
          </cell>
          <cell r="O63">
            <v>77</v>
          </cell>
        </row>
        <row r="64">
          <cell r="H64" t="str">
            <v>郑泊潇杰</v>
          </cell>
          <cell r="I64" t="str">
            <v>苏焕昌</v>
          </cell>
          <cell r="J64" t="str">
            <v>a110335c931e2dba</v>
          </cell>
          <cell r="K64" t="str">
            <v>北京博睿科机器人</v>
          </cell>
          <cell r="L64" t="str">
            <v>无场次信息</v>
          </cell>
          <cell r="M64" t="str">
            <v>无场次信息</v>
          </cell>
          <cell r="N64">
            <v>150</v>
          </cell>
          <cell r="O64">
            <v>81</v>
          </cell>
        </row>
        <row r="65">
          <cell r="H65" t="str">
            <v>侯雨呈</v>
          </cell>
          <cell r="I65" t="str">
            <v>王刚</v>
          </cell>
          <cell r="J65" t="str">
            <v>d88cfef2b10e0c48</v>
          </cell>
          <cell r="K65" t="str">
            <v>卡巴青少儿活动中心</v>
          </cell>
          <cell r="L65" t="str">
            <v>无场次信息</v>
          </cell>
          <cell r="M65" t="str">
            <v>无场次信息</v>
          </cell>
          <cell r="N65">
            <v>150</v>
          </cell>
          <cell r="O65">
            <v>86</v>
          </cell>
        </row>
        <row r="66">
          <cell r="H66" t="str">
            <v>杜成博</v>
          </cell>
          <cell r="I66" t="str">
            <v>王道存</v>
          </cell>
          <cell r="J66" t="str">
            <v>2b6dea3e094ec3cd</v>
          </cell>
          <cell r="K66" t="str">
            <v>临沂第一实验小学东关校区</v>
          </cell>
          <cell r="L66" t="str">
            <v>无场次信息</v>
          </cell>
          <cell r="M66" t="str">
            <v>无场次信息</v>
          </cell>
          <cell r="N66">
            <v>150</v>
          </cell>
          <cell r="O66">
            <v>96</v>
          </cell>
        </row>
        <row r="67">
          <cell r="H67" t="str">
            <v>宗琦彧</v>
          </cell>
          <cell r="I67" t="str">
            <v>杨京鑫</v>
          </cell>
          <cell r="J67" t="str">
            <v>85e7a6508831b2f3</v>
          </cell>
          <cell r="K67" t="str">
            <v>烧脑吧少年</v>
          </cell>
          <cell r="L67" t="str">
            <v>无场次信息</v>
          </cell>
          <cell r="M67" t="str">
            <v>无场次信息</v>
          </cell>
          <cell r="N67">
            <v>150</v>
          </cell>
          <cell r="O67">
            <v>104</v>
          </cell>
        </row>
        <row r="68">
          <cell r="H68" t="str">
            <v>张轩铭</v>
          </cell>
          <cell r="I68" t="str">
            <v>李建平</v>
          </cell>
          <cell r="J68" t="str">
            <v>00d0d0eec664862b</v>
          </cell>
          <cell r="K68" t="str">
            <v>贝乐菲科机器人</v>
          </cell>
          <cell r="L68" t="str">
            <v>无场次信息</v>
          </cell>
          <cell r="M68" t="str">
            <v>无场次信息</v>
          </cell>
          <cell r="N68">
            <v>145</v>
          </cell>
          <cell r="O68">
            <v>51</v>
          </cell>
        </row>
        <row r="69">
          <cell r="H69" t="str">
            <v>姚怡蕊</v>
          </cell>
          <cell r="I69" t="str">
            <v>李建平</v>
          </cell>
          <cell r="J69" t="str">
            <v>00d0d0eec664862b</v>
          </cell>
          <cell r="K69" t="str">
            <v>贝乐菲科机器人</v>
          </cell>
          <cell r="L69" t="str">
            <v>无场次信息</v>
          </cell>
          <cell r="M69" t="str">
            <v>无场次信息</v>
          </cell>
          <cell r="N69">
            <v>145</v>
          </cell>
          <cell r="O69">
            <v>60</v>
          </cell>
        </row>
        <row r="70">
          <cell r="H70" t="str">
            <v>关俊豪</v>
          </cell>
          <cell r="I70" t="str">
            <v>李建平</v>
          </cell>
          <cell r="J70" t="str">
            <v>00d0d0eec664862b</v>
          </cell>
          <cell r="K70" t="str">
            <v>贝乐菲科机器人</v>
          </cell>
          <cell r="L70" t="str">
            <v>无场次信息</v>
          </cell>
          <cell r="M70" t="str">
            <v>无场次信息</v>
          </cell>
          <cell r="N70">
            <v>140</v>
          </cell>
          <cell r="O70">
            <v>46</v>
          </cell>
        </row>
        <row r="71">
          <cell r="H71" t="str">
            <v>冯琮涵</v>
          </cell>
          <cell r="I71" t="str">
            <v>王言</v>
          </cell>
          <cell r="J71" t="str">
            <v>14e5c4b1222571b9</v>
          </cell>
          <cell r="K71" t="str">
            <v>云算少儿编程</v>
          </cell>
          <cell r="L71" t="str">
            <v>无场次信息</v>
          </cell>
          <cell r="M71" t="str">
            <v>无场次信息</v>
          </cell>
          <cell r="N71">
            <v>140</v>
          </cell>
          <cell r="O71">
            <v>49</v>
          </cell>
        </row>
        <row r="72">
          <cell r="H72" t="str">
            <v>田广霖</v>
          </cell>
          <cell r="I72" t="str">
            <v>王言</v>
          </cell>
          <cell r="J72" t="str">
            <v>14e5c4b1222571b9</v>
          </cell>
          <cell r="K72" t="str">
            <v>云算少儿编程</v>
          </cell>
          <cell r="L72" t="str">
            <v>无场次信息</v>
          </cell>
          <cell r="M72" t="str">
            <v>无场次信息</v>
          </cell>
          <cell r="N72">
            <v>140</v>
          </cell>
          <cell r="O72">
            <v>49</v>
          </cell>
        </row>
        <row r="73">
          <cell r="H73" t="str">
            <v>白路青</v>
          </cell>
          <cell r="I73" t="str">
            <v>杨京鑫</v>
          </cell>
          <cell r="J73" t="str">
            <v>85e7a6508831b2f3</v>
          </cell>
          <cell r="K73" t="str">
            <v>烧脑吧少年</v>
          </cell>
          <cell r="L73" t="str">
            <v>无场次信息</v>
          </cell>
          <cell r="M73" t="str">
            <v>无场次信息</v>
          </cell>
          <cell r="N73">
            <v>140</v>
          </cell>
          <cell r="O73">
            <v>52</v>
          </cell>
        </row>
        <row r="74">
          <cell r="H74" t="str">
            <v>李悠然</v>
          </cell>
          <cell r="I74" t="str">
            <v>郭伟娟</v>
          </cell>
          <cell r="J74" t="str">
            <v>d88cfef2b10e0c48</v>
          </cell>
          <cell r="K74" t="str">
            <v>卡巴青少儿活动中心</v>
          </cell>
          <cell r="L74" t="str">
            <v>无场次信息</v>
          </cell>
          <cell r="M74" t="str">
            <v>无场次信息</v>
          </cell>
          <cell r="N74">
            <v>140</v>
          </cell>
          <cell r="O74">
            <v>55</v>
          </cell>
        </row>
        <row r="75">
          <cell r="H75" t="str">
            <v>徐睿翔</v>
          </cell>
          <cell r="I75" t="str">
            <v>姚冠男</v>
          </cell>
          <cell r="J75" t="str">
            <v>1c99da7e2b299465</v>
          </cell>
          <cell r="K75" t="str">
            <v>山迪儿童成长中心安定门校区</v>
          </cell>
          <cell r="L75" t="str">
            <v>无场次信息</v>
          </cell>
          <cell r="M75" t="str">
            <v>无场次信息</v>
          </cell>
          <cell r="N75">
            <v>140</v>
          </cell>
          <cell r="O75">
            <v>83</v>
          </cell>
        </row>
        <row r="76">
          <cell r="H76" t="str">
            <v>李博裕</v>
          </cell>
          <cell r="I76" t="str">
            <v>杨京鑫</v>
          </cell>
          <cell r="J76" t="str">
            <v>85e7a6508831b2f3</v>
          </cell>
          <cell r="K76" t="str">
            <v>烧脑吧少年</v>
          </cell>
          <cell r="L76" t="str">
            <v>无场次信息</v>
          </cell>
          <cell r="M76" t="str">
            <v>无场次信息</v>
          </cell>
          <cell r="N76">
            <v>140</v>
          </cell>
          <cell r="O76">
            <v>108</v>
          </cell>
        </row>
        <row r="77">
          <cell r="H77" t="str">
            <v>孙哲</v>
          </cell>
          <cell r="I77" t="str">
            <v>苏焕昌</v>
          </cell>
          <cell r="J77" t="str">
            <v>a110335c931e2dba</v>
          </cell>
          <cell r="K77" t="str">
            <v>北京博睿科机器人</v>
          </cell>
          <cell r="L77" t="str">
            <v>无场次信息</v>
          </cell>
          <cell r="M77" t="str">
            <v>无场次信息</v>
          </cell>
          <cell r="N77">
            <v>140</v>
          </cell>
          <cell r="O77">
            <v>117</v>
          </cell>
        </row>
        <row r="78">
          <cell r="H78" t="str">
            <v>王浚宇</v>
          </cell>
          <cell r="I78" t="str">
            <v>梁彦桥</v>
          </cell>
          <cell r="J78" t="str">
            <v>a9464a6a0e9851aa</v>
          </cell>
          <cell r="K78" t="str">
            <v>临沂睿博特机器人编程</v>
          </cell>
          <cell r="L78" t="str">
            <v>无场次信息</v>
          </cell>
          <cell r="M78" t="str">
            <v>无场次信息</v>
          </cell>
          <cell r="N78">
            <v>140</v>
          </cell>
          <cell r="O78">
            <v>132</v>
          </cell>
        </row>
        <row r="79">
          <cell r="H79" t="str">
            <v>蔡兴润</v>
          </cell>
          <cell r="I79" t="str">
            <v>何李兆平</v>
          </cell>
          <cell r="J79" t="str">
            <v>a9464a6a0e9851aa</v>
          </cell>
          <cell r="K79" t="str">
            <v>临沂睿博特机器人编程</v>
          </cell>
          <cell r="L79" t="str">
            <v>无场次信息</v>
          </cell>
          <cell r="M79" t="str">
            <v>无场次信息</v>
          </cell>
          <cell r="N79">
            <v>130</v>
          </cell>
          <cell r="O79">
            <v>29</v>
          </cell>
        </row>
        <row r="80">
          <cell r="H80" t="str">
            <v>钱蔚然</v>
          </cell>
          <cell r="I80" t="str">
            <v>李雪松</v>
          </cell>
          <cell r="J80" t="str">
            <v>9d7b0547296d5651</v>
          </cell>
          <cell r="K80" t="str">
            <v>爱尼克少儿编程</v>
          </cell>
          <cell r="L80" t="str">
            <v>无场次信息</v>
          </cell>
          <cell r="M80" t="str">
            <v>无场次信息</v>
          </cell>
          <cell r="N80">
            <v>130</v>
          </cell>
          <cell r="O80">
            <v>33</v>
          </cell>
        </row>
        <row r="81">
          <cell r="H81" t="str">
            <v>于昕冉</v>
          </cell>
          <cell r="I81" t="str">
            <v>兰帅</v>
          </cell>
          <cell r="J81" t="str">
            <v>14e5c4b1222571b9</v>
          </cell>
          <cell r="K81" t="str">
            <v>云算少儿编程</v>
          </cell>
          <cell r="L81" t="str">
            <v>无场次信息</v>
          </cell>
          <cell r="M81" t="str">
            <v>无场次信息</v>
          </cell>
          <cell r="N81">
            <v>130</v>
          </cell>
          <cell r="O81">
            <v>33</v>
          </cell>
        </row>
        <row r="82">
          <cell r="H82" t="str">
            <v>凌瑛茗</v>
          </cell>
          <cell r="I82" t="str">
            <v>杨京鑫</v>
          </cell>
          <cell r="J82" t="str">
            <v>85e7a6508831b2f3</v>
          </cell>
          <cell r="K82" t="str">
            <v>烧脑吧少年</v>
          </cell>
          <cell r="L82" t="str">
            <v>无场次信息</v>
          </cell>
          <cell r="M82" t="str">
            <v>无场次信息</v>
          </cell>
          <cell r="N82">
            <v>130</v>
          </cell>
          <cell r="O82">
            <v>39</v>
          </cell>
        </row>
        <row r="83">
          <cell r="H83" t="str">
            <v>郭柏源</v>
          </cell>
          <cell r="I83" t="str">
            <v>李雪松</v>
          </cell>
          <cell r="J83" t="str">
            <v>9d7b0547296d5651</v>
          </cell>
          <cell r="K83" t="str">
            <v>爱尼克少儿编程</v>
          </cell>
          <cell r="L83" t="str">
            <v>无场次信息</v>
          </cell>
          <cell r="M83" t="str">
            <v>无场次信息</v>
          </cell>
          <cell r="N83">
            <v>130</v>
          </cell>
          <cell r="O83">
            <v>51</v>
          </cell>
        </row>
        <row r="84">
          <cell r="H84" t="str">
            <v>敖静涵</v>
          </cell>
          <cell r="I84" t="str">
            <v>姚冠男</v>
          </cell>
          <cell r="J84" t="str">
            <v>1c99da7e2b299465</v>
          </cell>
          <cell r="K84" t="str">
            <v>山迪儿童成长中心安定门校区</v>
          </cell>
          <cell r="L84" t="str">
            <v>无场次信息</v>
          </cell>
          <cell r="M84" t="str">
            <v>无场次信息</v>
          </cell>
          <cell r="N84">
            <v>130</v>
          </cell>
          <cell r="O84">
            <v>81</v>
          </cell>
        </row>
        <row r="85">
          <cell r="H85" t="str">
            <v>辛雨泽</v>
          </cell>
          <cell r="I85" t="str">
            <v>杨京鑫</v>
          </cell>
          <cell r="J85" t="str">
            <v>85e7a6508831b2f3</v>
          </cell>
          <cell r="K85" t="str">
            <v>烧脑吧少年</v>
          </cell>
          <cell r="L85" t="str">
            <v>无场次信息</v>
          </cell>
          <cell r="M85" t="str">
            <v>无场次信息</v>
          </cell>
          <cell r="N85">
            <v>130</v>
          </cell>
          <cell r="O85">
            <v>84</v>
          </cell>
        </row>
        <row r="86">
          <cell r="H86" t="str">
            <v>吕嘉涵</v>
          </cell>
          <cell r="I86" t="str">
            <v>郝万良</v>
          </cell>
          <cell r="J86" t="str">
            <v>eb2cff59e21b3c70</v>
          </cell>
          <cell r="K86" t="str">
            <v>北京市昌平区北七家中心小学</v>
          </cell>
          <cell r="L86" t="str">
            <v>无场次信息</v>
          </cell>
          <cell r="M86" t="str">
            <v>无场次信息</v>
          </cell>
          <cell r="N86">
            <v>125</v>
          </cell>
          <cell r="O86">
            <v>93</v>
          </cell>
        </row>
        <row r="87">
          <cell r="H87" t="str">
            <v>李彦澄</v>
          </cell>
          <cell r="I87" t="str">
            <v>郝万良</v>
          </cell>
          <cell r="J87" t="str">
            <v>eb2cff59e21b3c70</v>
          </cell>
          <cell r="K87" t="str">
            <v>北京市昌平区北七家中心小学</v>
          </cell>
          <cell r="L87" t="str">
            <v>无场次信息</v>
          </cell>
          <cell r="M87" t="str">
            <v>无场次信息</v>
          </cell>
          <cell r="N87">
            <v>120</v>
          </cell>
          <cell r="O87">
            <v>46</v>
          </cell>
        </row>
        <row r="88">
          <cell r="H88" t="str">
            <v>李天麒</v>
          </cell>
          <cell r="I88" t="str">
            <v>杨京鑫</v>
          </cell>
          <cell r="J88" t="str">
            <v>85e7a6508831b2f3</v>
          </cell>
          <cell r="K88" t="str">
            <v>烧脑吧少年</v>
          </cell>
          <cell r="L88" t="str">
            <v>无场次信息</v>
          </cell>
          <cell r="M88" t="str">
            <v>无场次信息</v>
          </cell>
          <cell r="N88">
            <v>120</v>
          </cell>
          <cell r="O88">
            <v>64</v>
          </cell>
        </row>
        <row r="89">
          <cell r="H89" t="str">
            <v>单天泽</v>
          </cell>
          <cell r="I89" t="str">
            <v>杨京鑫</v>
          </cell>
          <cell r="J89" t="str">
            <v>85e7a6508831b2f3</v>
          </cell>
          <cell r="K89" t="str">
            <v>烧脑吧少年</v>
          </cell>
          <cell r="L89" t="str">
            <v>无场次信息</v>
          </cell>
          <cell r="M89" t="str">
            <v>无场次信息</v>
          </cell>
          <cell r="N89">
            <v>120</v>
          </cell>
          <cell r="O89">
            <v>68</v>
          </cell>
        </row>
        <row r="90">
          <cell r="H90" t="str">
            <v>张皓宇</v>
          </cell>
          <cell r="I90" t="str">
            <v>杨京鑫</v>
          </cell>
          <cell r="J90" t="str">
            <v>85e7a6508831b2f3</v>
          </cell>
          <cell r="K90" t="str">
            <v>烧脑吧少年</v>
          </cell>
          <cell r="L90" t="str">
            <v>无场次信息</v>
          </cell>
          <cell r="M90" t="str">
            <v>无场次信息</v>
          </cell>
          <cell r="N90">
            <v>120</v>
          </cell>
          <cell r="O90">
            <v>85</v>
          </cell>
        </row>
        <row r="91">
          <cell r="H91" t="str">
            <v>院兴汉</v>
          </cell>
          <cell r="I91" t="str">
            <v>姚冠男</v>
          </cell>
          <cell r="J91" t="str">
            <v>1c99da7e2b299465</v>
          </cell>
          <cell r="K91" t="str">
            <v>山迪儿童成长中心安定门校区</v>
          </cell>
          <cell r="L91" t="str">
            <v>无场次信息</v>
          </cell>
          <cell r="M91" t="str">
            <v>无场次信息</v>
          </cell>
          <cell r="N91">
            <v>120</v>
          </cell>
          <cell r="O91">
            <v>91</v>
          </cell>
        </row>
        <row r="92">
          <cell r="H92" t="str">
            <v>韩皓宇</v>
          </cell>
          <cell r="I92" t="str">
            <v>兰帅</v>
          </cell>
          <cell r="J92" t="str">
            <v>14e5c4b1222571b9</v>
          </cell>
          <cell r="K92" t="str">
            <v>云算少儿编程</v>
          </cell>
          <cell r="L92" t="str">
            <v>无场次信息</v>
          </cell>
          <cell r="M92" t="str">
            <v>无场次信息</v>
          </cell>
          <cell r="N92">
            <v>120</v>
          </cell>
          <cell r="O92">
            <v>134</v>
          </cell>
        </row>
        <row r="93">
          <cell r="H93" t="str">
            <v>王恩琦</v>
          </cell>
          <cell r="I93" t="str">
            <v>兰帅</v>
          </cell>
          <cell r="J93" t="str">
            <v>14e5c4b1222571b9</v>
          </cell>
          <cell r="K93" t="str">
            <v>云算少儿编程</v>
          </cell>
          <cell r="L93" t="str">
            <v>无场次信息</v>
          </cell>
          <cell r="M93" t="str">
            <v>无场次信息</v>
          </cell>
          <cell r="N93">
            <v>110</v>
          </cell>
          <cell r="O93">
            <v>36</v>
          </cell>
        </row>
        <row r="94">
          <cell r="H94" t="str">
            <v>刘宇轩</v>
          </cell>
          <cell r="I94" t="str">
            <v>兰帅</v>
          </cell>
          <cell r="J94" t="str">
            <v>14e5c4b1222571b9</v>
          </cell>
          <cell r="K94" t="str">
            <v>云算少儿编程</v>
          </cell>
          <cell r="L94" t="str">
            <v>无场次信息</v>
          </cell>
          <cell r="M94" t="str">
            <v>无场次信息</v>
          </cell>
          <cell r="N94">
            <v>110</v>
          </cell>
          <cell r="O94">
            <v>39</v>
          </cell>
        </row>
        <row r="95">
          <cell r="H95" t="str">
            <v>陈思源</v>
          </cell>
          <cell r="I95" t="str">
            <v>杨京鑫</v>
          </cell>
          <cell r="J95" t="str">
            <v>85e7a6508831b2f3</v>
          </cell>
          <cell r="K95" t="str">
            <v>烧脑吧少年</v>
          </cell>
          <cell r="L95" t="str">
            <v>无场次信息</v>
          </cell>
          <cell r="M95" t="str">
            <v>无场次信息</v>
          </cell>
          <cell r="N95">
            <v>110</v>
          </cell>
          <cell r="O95">
            <v>43</v>
          </cell>
        </row>
        <row r="96">
          <cell r="H96" t="str">
            <v>张国清</v>
          </cell>
          <cell r="I96" t="str">
            <v>王言</v>
          </cell>
          <cell r="J96" t="str">
            <v>14e5c4b1222571b9</v>
          </cell>
          <cell r="K96" t="str">
            <v>云算少儿编程</v>
          </cell>
          <cell r="L96" t="str">
            <v>无场次信息</v>
          </cell>
          <cell r="M96" t="str">
            <v>无场次信息</v>
          </cell>
          <cell r="N96">
            <v>110</v>
          </cell>
          <cell r="O96">
            <v>49</v>
          </cell>
        </row>
        <row r="97">
          <cell r="H97" t="str">
            <v>宋佳燊</v>
          </cell>
          <cell r="I97" t="str">
            <v>夏磊</v>
          </cell>
          <cell r="J97" t="str">
            <v>14e5c4b1222571b9</v>
          </cell>
          <cell r="K97" t="str">
            <v>云算少儿编程</v>
          </cell>
          <cell r="L97" t="str">
            <v>无场次信息</v>
          </cell>
          <cell r="M97" t="str">
            <v>无场次信息</v>
          </cell>
          <cell r="N97">
            <v>110</v>
          </cell>
          <cell r="O97">
            <v>64</v>
          </cell>
        </row>
        <row r="98">
          <cell r="H98" t="str">
            <v>许宸杨</v>
          </cell>
          <cell r="I98" t="str">
            <v>陈思源</v>
          </cell>
          <cell r="J98" t="str">
            <v>a29ba944acc75493</v>
          </cell>
          <cell r="K98" t="str">
            <v>北京市朝阳区金色摇篮全程实验学校</v>
          </cell>
          <cell r="L98" t="str">
            <v>无场次信息</v>
          </cell>
          <cell r="M98" t="str">
            <v>无场次信息</v>
          </cell>
          <cell r="N98">
            <v>105</v>
          </cell>
          <cell r="O98">
            <v>86</v>
          </cell>
        </row>
        <row r="99">
          <cell r="H99" t="str">
            <v>胡恒瑞</v>
          </cell>
          <cell r="I99" t="str">
            <v>李雪松</v>
          </cell>
          <cell r="J99" t="str">
            <v>9d7b0547296d5651</v>
          </cell>
          <cell r="K99" t="str">
            <v>爱尼克少儿编程</v>
          </cell>
          <cell r="L99" t="str">
            <v>无场次信息</v>
          </cell>
          <cell r="M99" t="str">
            <v>无场次信息</v>
          </cell>
          <cell r="N99">
            <v>100</v>
          </cell>
          <cell r="O99">
            <v>40</v>
          </cell>
        </row>
        <row r="100">
          <cell r="H100" t="str">
            <v>梁航瑀</v>
          </cell>
          <cell r="I100" t="str">
            <v>汪淼</v>
          </cell>
          <cell r="J100" t="str">
            <v>d76ed76f6e1979a0</v>
          </cell>
          <cell r="K100" t="str">
            <v>童知乐学科技</v>
          </cell>
          <cell r="L100" t="str">
            <v>无场次信息</v>
          </cell>
          <cell r="M100" t="str">
            <v>无场次信息</v>
          </cell>
          <cell r="N100">
            <v>100</v>
          </cell>
          <cell r="O100">
            <v>60</v>
          </cell>
        </row>
        <row r="101">
          <cell r="H101" t="str">
            <v>吕坤颐</v>
          </cell>
          <cell r="I101" t="str">
            <v>曹灿</v>
          </cell>
          <cell r="J101" t="str">
            <v>9d7b0547296d5651</v>
          </cell>
          <cell r="K101" t="str">
            <v>爱尼克少儿编程</v>
          </cell>
          <cell r="L101" t="str">
            <v>无场次信息</v>
          </cell>
          <cell r="M101" t="str">
            <v>无场次信息</v>
          </cell>
          <cell r="N101">
            <v>100</v>
          </cell>
          <cell r="O101">
            <v>61</v>
          </cell>
        </row>
        <row r="102">
          <cell r="H102" t="str">
            <v>赵嘉宇</v>
          </cell>
          <cell r="I102" t="str">
            <v>杨京鑫</v>
          </cell>
          <cell r="J102" t="str">
            <v>85e7a6508831b2f3</v>
          </cell>
          <cell r="K102" t="str">
            <v>烧脑吧少年</v>
          </cell>
          <cell r="L102" t="str">
            <v>无场次信息</v>
          </cell>
          <cell r="M102" t="str">
            <v>无场次信息</v>
          </cell>
          <cell r="N102">
            <v>100</v>
          </cell>
          <cell r="O102">
            <v>65</v>
          </cell>
        </row>
        <row r="103">
          <cell r="H103" t="str">
            <v>贾兴耘</v>
          </cell>
          <cell r="I103" t="str">
            <v>李雪松</v>
          </cell>
          <cell r="J103" t="str">
            <v>9d7b0547296d5651</v>
          </cell>
          <cell r="K103" t="str">
            <v>爱尼克少儿编程</v>
          </cell>
          <cell r="L103" t="str">
            <v>无场次信息</v>
          </cell>
          <cell r="M103" t="str">
            <v>无场次信息</v>
          </cell>
          <cell r="N103">
            <v>100</v>
          </cell>
          <cell r="O103">
            <v>65</v>
          </cell>
        </row>
        <row r="104">
          <cell r="H104" t="str">
            <v>于泽</v>
          </cell>
          <cell r="I104" t="str">
            <v>兰帅</v>
          </cell>
          <cell r="J104" t="str">
            <v>14e5c4b1222571b9</v>
          </cell>
          <cell r="K104" t="str">
            <v>云算少儿编程</v>
          </cell>
          <cell r="L104" t="str">
            <v>无场次信息</v>
          </cell>
          <cell r="M104" t="str">
            <v>无场次信息</v>
          </cell>
          <cell r="N104">
            <v>100</v>
          </cell>
          <cell r="O104">
            <v>69</v>
          </cell>
        </row>
        <row r="105">
          <cell r="H105" t="str">
            <v>刘轶欣</v>
          </cell>
          <cell r="I105" t="str">
            <v>杨京鑫</v>
          </cell>
          <cell r="J105" t="str">
            <v>85e7a6508831b2f3</v>
          </cell>
          <cell r="K105" t="str">
            <v>烧脑吧少年</v>
          </cell>
          <cell r="L105" t="str">
            <v>无场次信息</v>
          </cell>
          <cell r="M105" t="str">
            <v>无场次信息</v>
          </cell>
          <cell r="N105">
            <v>100</v>
          </cell>
          <cell r="O105">
            <v>70</v>
          </cell>
        </row>
        <row r="106">
          <cell r="H106" t="str">
            <v>潘莀祥</v>
          </cell>
          <cell r="I106" t="str">
            <v>杨京鑫</v>
          </cell>
          <cell r="J106" t="str">
            <v>85e7a6508831b2f3</v>
          </cell>
          <cell r="K106" t="str">
            <v>烧脑吧少年</v>
          </cell>
          <cell r="L106" t="str">
            <v>无场次信息</v>
          </cell>
          <cell r="M106" t="str">
            <v>无场次信息</v>
          </cell>
          <cell r="N106">
            <v>100</v>
          </cell>
          <cell r="O106">
            <v>71</v>
          </cell>
        </row>
        <row r="107">
          <cell r="H107" t="str">
            <v>陆思霖</v>
          </cell>
          <cell r="I107" t="str">
            <v>苏焕昌</v>
          </cell>
          <cell r="J107" t="str">
            <v>a110335c931e2dba</v>
          </cell>
          <cell r="K107" t="str">
            <v>北京博睿科机器人</v>
          </cell>
          <cell r="L107" t="str">
            <v>无场次信息</v>
          </cell>
          <cell r="M107" t="str">
            <v>无场次信息</v>
          </cell>
          <cell r="N107">
            <v>100</v>
          </cell>
          <cell r="O107">
            <v>85</v>
          </cell>
        </row>
        <row r="108">
          <cell r="H108" t="str">
            <v>王一航</v>
          </cell>
          <cell r="I108" t="str">
            <v>贾守利</v>
          </cell>
          <cell r="J108" t="str">
            <v>a110335c931e2dba</v>
          </cell>
          <cell r="K108" t="str">
            <v>北京博睿科机器人</v>
          </cell>
          <cell r="L108" t="str">
            <v>无场次信息</v>
          </cell>
          <cell r="M108" t="str">
            <v>无场次信息</v>
          </cell>
          <cell r="N108">
            <v>100</v>
          </cell>
          <cell r="O108">
            <v>98</v>
          </cell>
        </row>
        <row r="109">
          <cell r="H109" t="str">
            <v>乔友越</v>
          </cell>
          <cell r="I109" t="str">
            <v>庞洪赢</v>
          </cell>
          <cell r="J109" t="str">
            <v>2b6dea3e094ec3cd</v>
          </cell>
          <cell r="K109" t="str">
            <v>临沂第一实验小学东关校区</v>
          </cell>
          <cell r="L109" t="str">
            <v>无场次信息</v>
          </cell>
          <cell r="M109" t="str">
            <v>无场次信息</v>
          </cell>
          <cell r="N109">
            <v>100</v>
          </cell>
          <cell r="O109">
            <v>120</v>
          </cell>
        </row>
        <row r="110">
          <cell r="H110" t="str">
            <v>秦康雨</v>
          </cell>
          <cell r="I110" t="str">
            <v>李建平</v>
          </cell>
          <cell r="J110" t="str">
            <v>00d0d0eec664862b</v>
          </cell>
          <cell r="K110" t="str">
            <v>贝乐菲科机器人</v>
          </cell>
          <cell r="L110" t="str">
            <v>无场次信息</v>
          </cell>
          <cell r="M110" t="str">
            <v>无场次信息</v>
          </cell>
          <cell r="N110">
            <v>90</v>
          </cell>
          <cell r="O110">
            <v>17</v>
          </cell>
        </row>
        <row r="111">
          <cell r="H111" t="str">
            <v>祝紫菡</v>
          </cell>
          <cell r="I111" t="str">
            <v>兰帅</v>
          </cell>
          <cell r="J111" t="str">
            <v>14e5c4b1222571b9</v>
          </cell>
          <cell r="K111" t="str">
            <v>云算少儿编程</v>
          </cell>
          <cell r="L111" t="str">
            <v>无场次信息</v>
          </cell>
          <cell r="M111" t="str">
            <v>无场次信息</v>
          </cell>
          <cell r="N111">
            <v>90</v>
          </cell>
          <cell r="O111">
            <v>29</v>
          </cell>
        </row>
        <row r="112">
          <cell r="H112" t="str">
            <v>施宇泽</v>
          </cell>
          <cell r="I112" t="str">
            <v>兰帅</v>
          </cell>
          <cell r="J112" t="str">
            <v>14e5c4b1222571b9</v>
          </cell>
          <cell r="K112" t="str">
            <v>云算少儿编程</v>
          </cell>
          <cell r="L112" t="str">
            <v>无场次信息</v>
          </cell>
          <cell r="M112" t="str">
            <v>无场次信息</v>
          </cell>
          <cell r="N112">
            <v>90</v>
          </cell>
          <cell r="O112">
            <v>32</v>
          </cell>
        </row>
        <row r="113">
          <cell r="H113" t="str">
            <v>余加彦</v>
          </cell>
          <cell r="I113" t="str">
            <v>杨京鑫</v>
          </cell>
          <cell r="J113" t="str">
            <v>85e7a6508831b2f3</v>
          </cell>
          <cell r="K113" t="str">
            <v>烧脑吧少年</v>
          </cell>
          <cell r="L113" t="str">
            <v>无场次信息</v>
          </cell>
          <cell r="M113" t="str">
            <v>无场次信息</v>
          </cell>
          <cell r="N113">
            <v>90</v>
          </cell>
          <cell r="O113">
            <v>40</v>
          </cell>
        </row>
        <row r="114">
          <cell r="H114" t="str">
            <v>吕思远</v>
          </cell>
          <cell r="I114" t="str">
            <v>杨京鑫</v>
          </cell>
          <cell r="J114" t="str">
            <v>85e7a6508831b2f3</v>
          </cell>
          <cell r="K114" t="str">
            <v>烧脑吧少年</v>
          </cell>
          <cell r="L114" t="str">
            <v>无场次信息</v>
          </cell>
          <cell r="M114" t="str">
            <v>无场次信息</v>
          </cell>
          <cell r="N114">
            <v>90</v>
          </cell>
          <cell r="O114">
            <v>48</v>
          </cell>
        </row>
        <row r="115">
          <cell r="H115" t="str">
            <v>刘奕君</v>
          </cell>
          <cell r="I115" t="str">
            <v>杨京鑫</v>
          </cell>
          <cell r="J115" t="str">
            <v>85e7a6508831b2f3</v>
          </cell>
          <cell r="K115" t="str">
            <v>烧脑吧少年</v>
          </cell>
          <cell r="L115" t="str">
            <v>无场次信息</v>
          </cell>
          <cell r="M115" t="str">
            <v>无场次信息</v>
          </cell>
          <cell r="N115">
            <v>90</v>
          </cell>
          <cell r="O115">
            <v>61</v>
          </cell>
        </row>
        <row r="116">
          <cell r="H116" t="str">
            <v>赵谷阳</v>
          </cell>
          <cell r="I116" t="str">
            <v>杨京鑫</v>
          </cell>
          <cell r="J116" t="str">
            <v>85e7a6508831b2f3</v>
          </cell>
          <cell r="K116" t="str">
            <v>烧脑吧少年</v>
          </cell>
          <cell r="L116" t="str">
            <v>无场次信息</v>
          </cell>
          <cell r="M116" t="str">
            <v>无场次信息</v>
          </cell>
          <cell r="N116">
            <v>90</v>
          </cell>
          <cell r="O116">
            <v>70</v>
          </cell>
        </row>
        <row r="117">
          <cell r="H117" t="str">
            <v>谢霁鸣</v>
          </cell>
          <cell r="I117" t="str">
            <v>杨京鑫</v>
          </cell>
          <cell r="J117" t="str">
            <v>85e7a6508831b2f3</v>
          </cell>
          <cell r="K117" t="str">
            <v>烧脑吧少年</v>
          </cell>
          <cell r="L117" t="str">
            <v>无场次信息</v>
          </cell>
          <cell r="M117" t="str">
            <v>无场次信息</v>
          </cell>
          <cell r="N117">
            <v>90</v>
          </cell>
          <cell r="O117">
            <v>71</v>
          </cell>
        </row>
        <row r="118">
          <cell r="H118" t="str">
            <v>胡腾</v>
          </cell>
          <cell r="I118" t="str">
            <v>兰帅</v>
          </cell>
          <cell r="J118" t="str">
            <v>14e5c4b1222571b9</v>
          </cell>
          <cell r="K118" t="str">
            <v>云算少儿编程</v>
          </cell>
          <cell r="L118" t="str">
            <v>无场次信息</v>
          </cell>
          <cell r="M118" t="str">
            <v>无场次信息</v>
          </cell>
          <cell r="N118">
            <v>90</v>
          </cell>
          <cell r="O118">
            <v>109</v>
          </cell>
        </row>
        <row r="119">
          <cell r="H119" t="str">
            <v>李垚乐</v>
          </cell>
          <cell r="I119" t="str">
            <v>汪淼</v>
          </cell>
          <cell r="J119" t="str">
            <v>d76ed76f6e1979a0</v>
          </cell>
          <cell r="K119" t="str">
            <v>童知乐学科技</v>
          </cell>
          <cell r="L119" t="str">
            <v>无场次信息</v>
          </cell>
          <cell r="M119" t="str">
            <v>无场次信息</v>
          </cell>
          <cell r="N119">
            <v>80</v>
          </cell>
          <cell r="O119">
            <v>15</v>
          </cell>
        </row>
        <row r="120">
          <cell r="H120" t="str">
            <v>崔明远</v>
          </cell>
          <cell r="I120" t="str">
            <v>顾官正</v>
          </cell>
          <cell r="J120" t="str">
            <v>a9464a6a0e9851aa</v>
          </cell>
          <cell r="K120" t="str">
            <v>临沂睿博特机器人编程</v>
          </cell>
          <cell r="L120" t="str">
            <v>无场次信息</v>
          </cell>
          <cell r="M120" t="str">
            <v>无场次信息</v>
          </cell>
          <cell r="N120">
            <v>80</v>
          </cell>
          <cell r="O120">
            <v>37</v>
          </cell>
        </row>
        <row r="121">
          <cell r="H121" t="str">
            <v>康夏</v>
          </cell>
          <cell r="I121" t="str">
            <v>杨京鑫</v>
          </cell>
          <cell r="J121" t="str">
            <v>85e7a6508831b2f3</v>
          </cell>
          <cell r="K121" t="str">
            <v>烧脑吧少年</v>
          </cell>
          <cell r="L121" t="str">
            <v>无场次信息</v>
          </cell>
          <cell r="M121" t="str">
            <v>无场次信息</v>
          </cell>
          <cell r="N121">
            <v>80</v>
          </cell>
          <cell r="O121">
            <v>48</v>
          </cell>
        </row>
        <row r="122">
          <cell r="H122" t="str">
            <v>何泰轮</v>
          </cell>
          <cell r="I122" t="str">
            <v>刘晓霞</v>
          </cell>
          <cell r="J122" t="str">
            <v>c02360d37adf1f28</v>
          </cell>
          <cell r="K122" t="str">
            <v>临沂第三实验小学</v>
          </cell>
          <cell r="L122" t="str">
            <v>无场次信息</v>
          </cell>
          <cell r="M122" t="str">
            <v>无场次信息</v>
          </cell>
          <cell r="N122">
            <v>80</v>
          </cell>
          <cell r="O122">
            <v>60</v>
          </cell>
        </row>
        <row r="123">
          <cell r="H123" t="str">
            <v>王津赫</v>
          </cell>
          <cell r="I123" t="str">
            <v>田芯瑜</v>
          </cell>
          <cell r="J123" t="str">
            <v>c8d9f1bfdb6e82fe</v>
          </cell>
          <cell r="K123" t="str">
            <v>临沂第二实验小学</v>
          </cell>
          <cell r="L123" t="str">
            <v>无场次信息</v>
          </cell>
          <cell r="M123" t="str">
            <v>无场次信息</v>
          </cell>
          <cell r="N123">
            <v>80</v>
          </cell>
          <cell r="O123">
            <v>83</v>
          </cell>
        </row>
        <row r="124">
          <cell r="H124" t="str">
            <v>王君泽</v>
          </cell>
          <cell r="I124" t="str">
            <v>李雪松</v>
          </cell>
          <cell r="J124" t="str">
            <v>9d7b0547296d5651</v>
          </cell>
          <cell r="K124" t="str">
            <v>爱尼克少儿编程</v>
          </cell>
          <cell r="L124" t="str">
            <v>无场次信息</v>
          </cell>
          <cell r="M124" t="str">
            <v>无场次信息</v>
          </cell>
          <cell r="N124">
            <v>70</v>
          </cell>
          <cell r="O124">
            <v>31</v>
          </cell>
        </row>
        <row r="125">
          <cell r="H125" t="str">
            <v>王颂焜</v>
          </cell>
          <cell r="I125" t="str">
            <v>王言</v>
          </cell>
          <cell r="J125" t="str">
            <v>14e5c4b1222571b9</v>
          </cell>
          <cell r="K125" t="str">
            <v>云算少儿编程</v>
          </cell>
          <cell r="L125" t="str">
            <v>无场次信息</v>
          </cell>
          <cell r="M125" t="str">
            <v>无场次信息</v>
          </cell>
          <cell r="N125">
            <v>70</v>
          </cell>
          <cell r="O125">
            <v>46</v>
          </cell>
        </row>
        <row r="126">
          <cell r="H126" t="str">
            <v>鲁承朔</v>
          </cell>
          <cell r="I126" t="str">
            <v>梁彦桥</v>
          </cell>
          <cell r="J126" t="str">
            <v>a9464a6a0e9851aa</v>
          </cell>
          <cell r="K126" t="str">
            <v>临沂睿博特机器人编程</v>
          </cell>
          <cell r="L126" t="str">
            <v>无场次信息</v>
          </cell>
          <cell r="M126" t="str">
            <v>无场次信息</v>
          </cell>
          <cell r="N126">
            <v>65</v>
          </cell>
          <cell r="O126">
            <v>63</v>
          </cell>
        </row>
        <row r="127">
          <cell r="H127" t="str">
            <v>吴承哲</v>
          </cell>
          <cell r="I127" t="str">
            <v>曹灿</v>
          </cell>
          <cell r="J127" t="str">
            <v>9d7b0547296d5651</v>
          </cell>
          <cell r="K127" t="str">
            <v>爱尼克少儿编程</v>
          </cell>
          <cell r="L127" t="str">
            <v>无场次信息</v>
          </cell>
          <cell r="M127" t="str">
            <v>无场次信息</v>
          </cell>
          <cell r="N127">
            <v>60</v>
          </cell>
          <cell r="O127">
            <v>33</v>
          </cell>
        </row>
        <row r="128">
          <cell r="H128" t="str">
            <v>秦梓涵</v>
          </cell>
          <cell r="I128" t="str">
            <v>王言</v>
          </cell>
          <cell r="J128" t="str">
            <v>14e5c4b1222571b9</v>
          </cell>
          <cell r="K128" t="str">
            <v>云算少儿编程</v>
          </cell>
          <cell r="L128" t="str">
            <v>无场次信息</v>
          </cell>
          <cell r="M128" t="str">
            <v>无场次信息</v>
          </cell>
          <cell r="N128">
            <v>60</v>
          </cell>
          <cell r="O128">
            <v>43</v>
          </cell>
        </row>
        <row r="129">
          <cell r="H129" t="str">
            <v>黄熙文</v>
          </cell>
          <cell r="I129" t="str">
            <v>杨京鑫</v>
          </cell>
          <cell r="J129" t="str">
            <v>85e7a6508831b2f3</v>
          </cell>
          <cell r="K129" t="str">
            <v>烧脑吧少年</v>
          </cell>
          <cell r="L129" t="str">
            <v>无场次信息</v>
          </cell>
          <cell r="M129" t="str">
            <v>无场次信息</v>
          </cell>
          <cell r="N129">
            <v>50</v>
          </cell>
          <cell r="O129">
            <v>26</v>
          </cell>
        </row>
        <row r="130">
          <cell r="H130" t="str">
            <v>兰江端文</v>
          </cell>
          <cell r="I130" t="str">
            <v>胡景智</v>
          </cell>
          <cell r="J130" t="str">
            <v>520d3b602f6dbb14</v>
          </cell>
          <cell r="K130" t="str">
            <v>猫小程青少儿智能学院</v>
          </cell>
          <cell r="L130" t="str">
            <v>无场次信息</v>
          </cell>
          <cell r="M130" t="str">
            <v>无场次信息</v>
          </cell>
          <cell r="N130">
            <v>50</v>
          </cell>
          <cell r="O130">
            <v>42</v>
          </cell>
        </row>
        <row r="131">
          <cell r="H131" t="str">
            <v>刘昱辰</v>
          </cell>
          <cell r="I131" t="str">
            <v>庞洪赢</v>
          </cell>
          <cell r="J131" t="str">
            <v>2b6dea3e094ec3cd</v>
          </cell>
          <cell r="K131" t="str">
            <v>临沂第一实验小学东关校区</v>
          </cell>
          <cell r="L131" t="str">
            <v>无场次信息</v>
          </cell>
          <cell r="M131" t="str">
            <v>无场次信息</v>
          </cell>
          <cell r="N131">
            <v>50</v>
          </cell>
          <cell r="O131">
            <v>43</v>
          </cell>
        </row>
        <row r="132">
          <cell r="H132" t="str">
            <v>王三川</v>
          </cell>
          <cell r="I132" t="str">
            <v>姚冠男</v>
          </cell>
          <cell r="J132" t="str">
            <v>1c99da7e2b299465</v>
          </cell>
          <cell r="K132" t="str">
            <v>山迪儿童成长中心安定门校区</v>
          </cell>
          <cell r="L132" t="str">
            <v>无场次信息</v>
          </cell>
          <cell r="M132" t="str">
            <v>无场次信息</v>
          </cell>
          <cell r="N132">
            <v>50</v>
          </cell>
          <cell r="O132">
            <v>47</v>
          </cell>
        </row>
        <row r="133">
          <cell r="H133" t="str">
            <v>李瑞恒</v>
          </cell>
          <cell r="I133" t="str">
            <v>李建平</v>
          </cell>
          <cell r="J133" t="str">
            <v>00d0d0eec664862b</v>
          </cell>
          <cell r="K133" t="str">
            <v>贝乐菲科机器人</v>
          </cell>
          <cell r="L133" t="str">
            <v>无场次信息</v>
          </cell>
          <cell r="M133" t="str">
            <v>无场次信息</v>
          </cell>
          <cell r="N133">
            <v>40</v>
          </cell>
          <cell r="O133">
            <v>16</v>
          </cell>
        </row>
        <row r="134">
          <cell r="H134" t="str">
            <v>郑润东</v>
          </cell>
          <cell r="I134" t="str">
            <v>陈思源</v>
          </cell>
          <cell r="J134" t="str">
            <v>a29ba944acc75493</v>
          </cell>
          <cell r="K134" t="str">
            <v>北京市朝阳区金色摇篮全程实验学校</v>
          </cell>
          <cell r="L134" t="str">
            <v>无场次信息</v>
          </cell>
          <cell r="M134" t="str">
            <v>无场次信息</v>
          </cell>
          <cell r="N134">
            <v>40</v>
          </cell>
          <cell r="O134">
            <v>43</v>
          </cell>
        </row>
        <row r="135">
          <cell r="H135" t="str">
            <v>殷沐紫</v>
          </cell>
          <cell r="I135" t="str">
            <v>杨京鑫</v>
          </cell>
          <cell r="J135" t="str">
            <v>85e7a6508831b2f3</v>
          </cell>
          <cell r="K135" t="str">
            <v>烧脑吧少年</v>
          </cell>
          <cell r="L135" t="str">
            <v>无场次信息</v>
          </cell>
          <cell r="M135" t="str">
            <v>无场次信息</v>
          </cell>
          <cell r="N135">
            <v>40</v>
          </cell>
          <cell r="O135">
            <v>59</v>
          </cell>
        </row>
        <row r="136">
          <cell r="H136" t="str">
            <v>李畅</v>
          </cell>
          <cell r="I136" t="str">
            <v>王言</v>
          </cell>
          <cell r="J136" t="str">
            <v>14e5c4b1222571b9</v>
          </cell>
          <cell r="K136" t="str">
            <v>云算少儿编程</v>
          </cell>
          <cell r="L136" t="str">
            <v>无场次信息</v>
          </cell>
          <cell r="M136" t="str">
            <v>无场次信息</v>
          </cell>
          <cell r="N136">
            <v>30</v>
          </cell>
          <cell r="O136">
            <v>16</v>
          </cell>
        </row>
        <row r="137">
          <cell r="H137" t="str">
            <v>杨周翰</v>
          </cell>
          <cell r="I137" t="str">
            <v>杨京鑫</v>
          </cell>
          <cell r="J137" t="str">
            <v>85e7a6508831b2f3</v>
          </cell>
          <cell r="K137" t="str">
            <v>烧脑吧少年</v>
          </cell>
          <cell r="L137" t="str">
            <v>无场次信息</v>
          </cell>
          <cell r="M137" t="str">
            <v>无场次信息</v>
          </cell>
          <cell r="N137">
            <v>30</v>
          </cell>
          <cell r="O137">
            <v>37</v>
          </cell>
        </row>
        <row r="138">
          <cell r="H138" t="str">
            <v>徐嘉灿</v>
          </cell>
          <cell r="I138" t="str">
            <v>何李兆平</v>
          </cell>
          <cell r="J138" t="str">
            <v>a9464a6a0e9851aa</v>
          </cell>
          <cell r="K138" t="str">
            <v>临沂睿博特机器人编程</v>
          </cell>
          <cell r="L138" t="str">
            <v>无场次信息</v>
          </cell>
          <cell r="M138" t="str">
            <v>无场次信息</v>
          </cell>
          <cell r="N138">
            <v>30</v>
          </cell>
          <cell r="O138">
            <v>38</v>
          </cell>
        </row>
        <row r="139">
          <cell r="H139" t="str">
            <v>李梓睿</v>
          </cell>
          <cell r="I139" t="str">
            <v>杨京鑫</v>
          </cell>
          <cell r="J139" t="str">
            <v>85e7a6508831b2f3</v>
          </cell>
          <cell r="K139" t="str">
            <v>烧脑吧少年</v>
          </cell>
          <cell r="L139" t="str">
            <v>无场次信息</v>
          </cell>
          <cell r="M139" t="str">
            <v>无场次信息</v>
          </cell>
          <cell r="N139">
            <v>20</v>
          </cell>
          <cell r="O139">
            <v>73</v>
          </cell>
        </row>
        <row r="140">
          <cell r="H140" t="str">
            <v>宋斯琦</v>
          </cell>
          <cell r="I140" t="str">
            <v>杨京鑫</v>
          </cell>
          <cell r="J140" t="str">
            <v>85e7a6508831b2f3</v>
          </cell>
          <cell r="K140" t="str">
            <v>烧脑吧少年</v>
          </cell>
          <cell r="L140" t="str">
            <v>无场次信息</v>
          </cell>
          <cell r="M140" t="str">
            <v>无场次信息</v>
          </cell>
          <cell r="N140">
            <v>10</v>
          </cell>
          <cell r="O140">
            <v>3</v>
          </cell>
        </row>
        <row r="141">
          <cell r="H141" t="str">
            <v>陈明泽</v>
          </cell>
          <cell r="I141" t="str">
            <v>金刚</v>
          </cell>
          <cell r="J141" t="str">
            <v>d88cfef2b10e0c48</v>
          </cell>
          <cell r="K141" t="str">
            <v>卡巴青少儿活动中心</v>
          </cell>
          <cell r="L141" t="str">
            <v>无场次信息</v>
          </cell>
          <cell r="M141" t="str">
            <v>无场次信息</v>
          </cell>
          <cell r="N141">
            <v>10</v>
          </cell>
          <cell r="O141">
            <v>3</v>
          </cell>
        </row>
        <row r="142">
          <cell r="H142" t="str">
            <v>沈梓睿</v>
          </cell>
          <cell r="I142" t="str">
            <v>刘丽艳</v>
          </cell>
          <cell r="J142" t="str">
            <v>d88cfef2b10e0c48</v>
          </cell>
          <cell r="K142" t="str">
            <v>卡巴青少儿活动中心</v>
          </cell>
          <cell r="L142" t="str">
            <v>无场次信息</v>
          </cell>
          <cell r="M142" t="str">
            <v>无场次信息</v>
          </cell>
          <cell r="N142">
            <v>10</v>
          </cell>
          <cell r="O142">
            <v>3</v>
          </cell>
        </row>
        <row r="143">
          <cell r="H143" t="str">
            <v>郭锦琦</v>
          </cell>
          <cell r="I143" t="str">
            <v>李建平</v>
          </cell>
          <cell r="J143" t="str">
            <v>00d0d0eec664862b</v>
          </cell>
          <cell r="K143" t="str">
            <v>贝乐菲科机器人</v>
          </cell>
          <cell r="L143" t="str">
            <v>无场次信息</v>
          </cell>
          <cell r="M143" t="str">
            <v>无场次信息</v>
          </cell>
          <cell r="N143">
            <v>10</v>
          </cell>
          <cell r="O143">
            <v>6</v>
          </cell>
        </row>
        <row r="144">
          <cell r="H144" t="str">
            <v>朱海旭</v>
          </cell>
          <cell r="I144" t="str">
            <v>高敏</v>
          </cell>
          <cell r="J144" t="str">
            <v>c02360d37adf1f28</v>
          </cell>
          <cell r="K144" t="str">
            <v>临沂第三实验小学</v>
          </cell>
          <cell r="L144" t="str">
            <v>无场次信息</v>
          </cell>
          <cell r="M144" t="str">
            <v>无场次信息</v>
          </cell>
          <cell r="N144">
            <v>10</v>
          </cell>
          <cell r="O144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abSelected="1" workbookViewId="0">
      <selection activeCell="M27" sqref="M27"/>
    </sheetView>
  </sheetViews>
  <sheetFormatPr defaultColWidth="9" defaultRowHeight="14.4"/>
  <cols>
    <col min="1" max="1" width="11.77734375" style="1" customWidth="1"/>
    <col min="2" max="2" width="16.5546875" style="1" customWidth="1"/>
    <col min="3" max="3" width="22.6640625" style="1" customWidth="1"/>
    <col min="4" max="4" width="24.77734375" style="1" customWidth="1"/>
    <col min="5" max="5" width="7.109375" style="1" customWidth="1"/>
    <col min="6" max="6" width="15.21875" style="1" customWidth="1"/>
    <col min="7" max="7" width="26.5546875" style="1" customWidth="1"/>
    <col min="8" max="8" width="10" style="1" customWidth="1"/>
    <col min="9" max="9" width="14.109375" style="1" customWidth="1"/>
    <col min="10" max="10" width="11.5546875" style="1" customWidth="1"/>
    <col min="11" max="11" width="12.21875" style="1" customWidth="1"/>
    <col min="12" max="12" width="12.5546875" customWidth="1"/>
    <col min="13" max="13" width="14.109375" style="3" customWidth="1"/>
    <col min="14" max="16384" width="9" style="1"/>
  </cols>
  <sheetData>
    <row r="1" spans="1:13" ht="34.950000000000003" customHeight="1">
      <c r="A1" s="15" t="s">
        <v>635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2" customFormat="1" ht="19.9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630</v>
      </c>
      <c r="K2" s="4" t="s">
        <v>631</v>
      </c>
      <c r="L2" s="4" t="s">
        <v>9</v>
      </c>
      <c r="M2" s="14" t="s">
        <v>10</v>
      </c>
    </row>
    <row r="3" spans="1:13" ht="19.95" customHeight="1">
      <c r="A3" s="7">
        <v>43180</v>
      </c>
      <c r="B3" s="8" t="s">
        <v>15</v>
      </c>
      <c r="C3" s="9" t="s">
        <v>634</v>
      </c>
      <c r="D3" s="10" t="s">
        <v>633</v>
      </c>
      <c r="E3" s="8" t="s">
        <v>11</v>
      </c>
      <c r="F3" s="7" t="s">
        <v>16</v>
      </c>
      <c r="G3" s="11" t="s">
        <v>17</v>
      </c>
      <c r="H3" s="10" t="s">
        <v>18</v>
      </c>
      <c r="I3" s="11" t="s">
        <v>19</v>
      </c>
      <c r="J3" s="10">
        <f>VLOOKUP(I:I,'[1]成绩单2022-11-28 16_39_11'!$H:$N,7,0)</f>
        <v>295</v>
      </c>
      <c r="K3" s="10">
        <f>VLOOKUP(I:I,'[1]成绩单2022-11-28 16_39_11'!$H:$O,8,0)</f>
        <v>177</v>
      </c>
      <c r="L3" s="12">
        <v>1</v>
      </c>
      <c r="M3" s="5" t="s">
        <v>636</v>
      </c>
    </row>
    <row r="4" spans="1:13" ht="19.95" customHeight="1">
      <c r="A4" s="7">
        <v>42951</v>
      </c>
      <c r="B4" s="13" t="s">
        <v>20</v>
      </c>
      <c r="C4" s="10" t="s">
        <v>632</v>
      </c>
      <c r="D4" s="10" t="s">
        <v>633</v>
      </c>
      <c r="E4" s="8" t="s">
        <v>11</v>
      </c>
      <c r="F4" s="7" t="s">
        <v>21</v>
      </c>
      <c r="G4" s="7" t="s">
        <v>22</v>
      </c>
      <c r="H4" s="10" t="s">
        <v>23</v>
      </c>
      <c r="I4" s="11" t="s">
        <v>24</v>
      </c>
      <c r="J4" s="10">
        <f>VLOOKUP(I:I,'[1]成绩单2022-11-28 16_39_11'!$H:$N,7,0)</f>
        <v>290</v>
      </c>
      <c r="K4" s="10">
        <f>VLOOKUP(I:I,'[1]成绩单2022-11-28 16_39_11'!$H:$O,8,0)</f>
        <v>162</v>
      </c>
      <c r="L4" s="12">
        <v>2</v>
      </c>
      <c r="M4" s="5" t="s">
        <v>637</v>
      </c>
    </row>
    <row r="5" spans="1:13" ht="19.95" customHeight="1">
      <c r="A5" s="10">
        <v>43483</v>
      </c>
      <c r="B5" s="10" t="s">
        <v>25</v>
      </c>
      <c r="C5" s="10" t="s">
        <v>632</v>
      </c>
      <c r="D5" s="10" t="s">
        <v>633</v>
      </c>
      <c r="E5" s="10" t="s">
        <v>11</v>
      </c>
      <c r="F5" s="10" t="s">
        <v>26</v>
      </c>
      <c r="G5" s="10" t="s">
        <v>27</v>
      </c>
      <c r="H5" s="10" t="s">
        <v>28</v>
      </c>
      <c r="I5" s="10" t="s">
        <v>29</v>
      </c>
      <c r="J5" s="10">
        <f>VLOOKUP(I:I,'[1]成绩单2022-11-28 16_39_11'!$H:$N,7,0)</f>
        <v>285</v>
      </c>
      <c r="K5" s="10">
        <f>VLOOKUP(I:I,'[1]成绩单2022-11-28 16_39_11'!$H:$O,8,0)</f>
        <v>127</v>
      </c>
      <c r="L5" s="12">
        <v>3</v>
      </c>
      <c r="M5" s="5" t="s">
        <v>638</v>
      </c>
    </row>
    <row r="6" spans="1:13" ht="19.95" customHeight="1">
      <c r="A6" s="7">
        <v>43339</v>
      </c>
      <c r="B6" s="13" t="s">
        <v>30</v>
      </c>
      <c r="C6" s="10" t="s">
        <v>632</v>
      </c>
      <c r="D6" s="10" t="s">
        <v>633</v>
      </c>
      <c r="E6" s="8" t="s">
        <v>11</v>
      </c>
      <c r="F6" s="7" t="s">
        <v>31</v>
      </c>
      <c r="G6" s="7" t="s">
        <v>32</v>
      </c>
      <c r="H6" s="10" t="s">
        <v>33</v>
      </c>
      <c r="I6" s="11" t="s">
        <v>34</v>
      </c>
      <c r="J6" s="10">
        <f>VLOOKUP(I:I,'[1]成绩单2022-11-28 16_39_11'!$H:$N,7,0)</f>
        <v>285</v>
      </c>
      <c r="K6" s="10">
        <f>VLOOKUP(I:I,'[1]成绩单2022-11-28 16_39_11'!$H:$O,8,0)</f>
        <v>145</v>
      </c>
      <c r="L6" s="12">
        <v>4</v>
      </c>
      <c r="M6" s="6" t="s">
        <v>12</v>
      </c>
    </row>
    <row r="7" spans="1:13" ht="19.95" customHeight="1">
      <c r="A7" s="10">
        <v>43094</v>
      </c>
      <c r="B7" s="10" t="s">
        <v>35</v>
      </c>
      <c r="C7" s="10" t="s">
        <v>632</v>
      </c>
      <c r="D7" s="10" t="s">
        <v>633</v>
      </c>
      <c r="E7" s="10" t="s">
        <v>11</v>
      </c>
      <c r="F7" s="10" t="s">
        <v>36</v>
      </c>
      <c r="G7" s="13" t="s">
        <v>37</v>
      </c>
      <c r="H7" s="10" t="s">
        <v>38</v>
      </c>
      <c r="I7" s="10" t="s">
        <v>39</v>
      </c>
      <c r="J7" s="10">
        <f>VLOOKUP(I:I,'[1]成绩单2022-11-28 16_39_11'!$H:$N,7,0)</f>
        <v>280</v>
      </c>
      <c r="K7" s="10">
        <f>VLOOKUP(I:I,'[1]成绩单2022-11-28 16_39_11'!$H:$O,8,0)</f>
        <v>165</v>
      </c>
      <c r="L7" s="12">
        <v>5</v>
      </c>
      <c r="M7" s="6" t="s">
        <v>12</v>
      </c>
    </row>
    <row r="8" spans="1:13" ht="19.95" customHeight="1">
      <c r="A8" s="10">
        <v>42979</v>
      </c>
      <c r="B8" s="10" t="s">
        <v>40</v>
      </c>
      <c r="C8" s="10" t="s">
        <v>632</v>
      </c>
      <c r="D8" s="10" t="s">
        <v>633</v>
      </c>
      <c r="E8" s="10" t="s">
        <v>11</v>
      </c>
      <c r="F8" s="10" t="s">
        <v>41</v>
      </c>
      <c r="G8" s="10" t="s">
        <v>42</v>
      </c>
      <c r="H8" s="10" t="s">
        <v>43</v>
      </c>
      <c r="I8" s="10" t="s">
        <v>44</v>
      </c>
      <c r="J8" s="10">
        <f>VLOOKUP(I:I,'[1]成绩单2022-11-28 16_39_11'!$H:$N,7,0)</f>
        <v>275</v>
      </c>
      <c r="K8" s="10">
        <f>VLOOKUP(I:I,'[1]成绩单2022-11-28 16_39_11'!$H:$O,8,0)</f>
        <v>138</v>
      </c>
      <c r="L8" s="12">
        <v>6</v>
      </c>
      <c r="M8" s="6" t="s">
        <v>12</v>
      </c>
    </row>
    <row r="9" spans="1:13" ht="19.95" customHeight="1">
      <c r="A9" s="10">
        <v>43429</v>
      </c>
      <c r="B9" s="10" t="s">
        <v>45</v>
      </c>
      <c r="C9" s="10" t="s">
        <v>632</v>
      </c>
      <c r="D9" s="10" t="s">
        <v>633</v>
      </c>
      <c r="E9" s="10" t="s">
        <v>11</v>
      </c>
      <c r="F9" s="10" t="s">
        <v>46</v>
      </c>
      <c r="G9" s="10" t="s">
        <v>47</v>
      </c>
      <c r="H9" s="10" t="s">
        <v>48</v>
      </c>
      <c r="I9" s="10" t="s">
        <v>49</v>
      </c>
      <c r="J9" s="10">
        <f>VLOOKUP(I:I,'[1]成绩单2022-11-28 16_39_11'!$H:$N,7,0)</f>
        <v>270</v>
      </c>
      <c r="K9" s="10">
        <f>VLOOKUP(I:I,'[1]成绩单2022-11-28 16_39_11'!$H:$O,8,0)</f>
        <v>178</v>
      </c>
      <c r="L9" s="12">
        <v>7</v>
      </c>
      <c r="M9" s="6" t="s">
        <v>12</v>
      </c>
    </row>
    <row r="10" spans="1:13" ht="19.95" customHeight="1">
      <c r="A10" s="10">
        <v>43443</v>
      </c>
      <c r="B10" s="10" t="s">
        <v>50</v>
      </c>
      <c r="C10" s="10" t="s">
        <v>632</v>
      </c>
      <c r="D10" s="10" t="s">
        <v>633</v>
      </c>
      <c r="E10" s="10" t="s">
        <v>11</v>
      </c>
      <c r="F10" s="10" t="s">
        <v>51</v>
      </c>
      <c r="G10" s="10" t="s">
        <v>52</v>
      </c>
      <c r="H10" s="10" t="s">
        <v>53</v>
      </c>
      <c r="I10" s="10" t="s">
        <v>54</v>
      </c>
      <c r="J10" s="10">
        <f>VLOOKUP(I:I,'[1]成绩单2022-11-28 16_39_11'!$H:$N,7,0)</f>
        <v>260</v>
      </c>
      <c r="K10" s="10">
        <f>VLOOKUP(I:I,'[1]成绩单2022-11-28 16_39_11'!$H:$O,8,0)</f>
        <v>109</v>
      </c>
      <c r="L10" s="12">
        <v>8</v>
      </c>
      <c r="M10" s="6" t="s">
        <v>12</v>
      </c>
    </row>
    <row r="11" spans="1:13" ht="19.95" customHeight="1">
      <c r="A11" s="11">
        <v>43294</v>
      </c>
      <c r="B11" s="13" t="s">
        <v>55</v>
      </c>
      <c r="C11" s="10" t="s">
        <v>632</v>
      </c>
      <c r="D11" s="10" t="s">
        <v>633</v>
      </c>
      <c r="E11" s="10" t="s">
        <v>11</v>
      </c>
      <c r="F11" s="10" t="s">
        <v>56</v>
      </c>
      <c r="G11" s="10" t="s">
        <v>57</v>
      </c>
      <c r="H11" s="10" t="s">
        <v>58</v>
      </c>
      <c r="I11" s="10" t="s">
        <v>59</v>
      </c>
      <c r="J11" s="10">
        <f>VLOOKUP(I:I,'[1]成绩单2022-11-28 16_39_11'!$H:$N,7,0)</f>
        <v>260</v>
      </c>
      <c r="K11" s="10">
        <f>VLOOKUP(I:I,'[1]成绩单2022-11-28 16_39_11'!$H:$O,8,0)</f>
        <v>120</v>
      </c>
      <c r="L11" s="12">
        <v>9</v>
      </c>
      <c r="M11" s="6" t="s">
        <v>12</v>
      </c>
    </row>
    <row r="12" spans="1:13" ht="19.95" customHeight="1">
      <c r="A12" s="7">
        <v>42936</v>
      </c>
      <c r="B12" s="13" t="s">
        <v>60</v>
      </c>
      <c r="C12" s="10" t="s">
        <v>632</v>
      </c>
      <c r="D12" s="10" t="s">
        <v>633</v>
      </c>
      <c r="E12" s="8" t="s">
        <v>11</v>
      </c>
      <c r="F12" s="7" t="s">
        <v>61</v>
      </c>
      <c r="G12" s="7" t="s">
        <v>22</v>
      </c>
      <c r="H12" s="10" t="s">
        <v>62</v>
      </c>
      <c r="I12" s="11" t="s">
        <v>63</v>
      </c>
      <c r="J12" s="10">
        <f>VLOOKUP(I:I,'[1]成绩单2022-11-28 16_39_11'!$H:$N,7,0)</f>
        <v>260</v>
      </c>
      <c r="K12" s="10">
        <f>VLOOKUP(I:I,'[1]成绩单2022-11-28 16_39_11'!$H:$O,8,0)</f>
        <v>138</v>
      </c>
      <c r="L12" s="12">
        <v>10</v>
      </c>
      <c r="M12" s="6" t="s">
        <v>12</v>
      </c>
    </row>
    <row r="13" spans="1:13" ht="19.95" customHeight="1">
      <c r="A13" s="10">
        <v>43375</v>
      </c>
      <c r="B13" s="10" t="s">
        <v>64</v>
      </c>
      <c r="C13" s="10" t="s">
        <v>632</v>
      </c>
      <c r="D13" s="10" t="s">
        <v>633</v>
      </c>
      <c r="E13" s="10" t="s">
        <v>11</v>
      </c>
      <c r="F13" s="10" t="s">
        <v>65</v>
      </c>
      <c r="G13" s="10" t="s">
        <v>42</v>
      </c>
      <c r="H13" s="10" t="s">
        <v>66</v>
      </c>
      <c r="I13" s="10" t="s">
        <v>67</v>
      </c>
      <c r="J13" s="10">
        <f>VLOOKUP(I:I,'[1]成绩单2022-11-28 16_39_11'!$H:$N,7,0)</f>
        <v>250</v>
      </c>
      <c r="K13" s="10">
        <f>VLOOKUP(I:I,'[1]成绩单2022-11-28 16_39_11'!$H:$O,8,0)</f>
        <v>110</v>
      </c>
      <c r="L13" s="12">
        <v>11</v>
      </c>
      <c r="M13" s="6" t="s">
        <v>12</v>
      </c>
    </row>
    <row r="14" spans="1:13" ht="19.95" customHeight="1">
      <c r="A14" s="10">
        <v>43047</v>
      </c>
      <c r="B14" s="10" t="s">
        <v>68</v>
      </c>
      <c r="C14" s="10" t="s">
        <v>632</v>
      </c>
      <c r="D14" s="10" t="s">
        <v>633</v>
      </c>
      <c r="E14" s="10" t="s">
        <v>11</v>
      </c>
      <c r="F14" s="10" t="s">
        <v>69</v>
      </c>
      <c r="G14" s="13" t="s">
        <v>37</v>
      </c>
      <c r="H14" s="10" t="s">
        <v>70</v>
      </c>
      <c r="I14" s="10" t="s">
        <v>71</v>
      </c>
      <c r="J14" s="10">
        <f>VLOOKUP(I:I,'[1]成绩单2022-11-28 16_39_11'!$H:$N,7,0)</f>
        <v>240</v>
      </c>
      <c r="K14" s="10">
        <f>VLOOKUP(I:I,'[1]成绩单2022-11-28 16_39_11'!$H:$O,8,0)</f>
        <v>110</v>
      </c>
      <c r="L14" s="12">
        <v>12</v>
      </c>
      <c r="M14" s="6" t="s">
        <v>12</v>
      </c>
    </row>
    <row r="15" spans="1:13" ht="19.95" customHeight="1">
      <c r="A15" s="7">
        <v>43332</v>
      </c>
      <c r="B15" s="8" t="s">
        <v>72</v>
      </c>
      <c r="C15" s="10" t="s">
        <v>632</v>
      </c>
      <c r="D15" s="10" t="s">
        <v>633</v>
      </c>
      <c r="E15" s="8" t="s">
        <v>11</v>
      </c>
      <c r="F15" s="7" t="s">
        <v>73</v>
      </c>
      <c r="G15" s="11" t="s">
        <v>17</v>
      </c>
      <c r="H15" s="10" t="s">
        <v>74</v>
      </c>
      <c r="I15" s="11" t="s">
        <v>75</v>
      </c>
      <c r="J15" s="10">
        <f>VLOOKUP(I:I,'[1]成绩单2022-11-28 16_39_11'!$H:$N,7,0)</f>
        <v>240</v>
      </c>
      <c r="K15" s="10">
        <f>VLOOKUP(I:I,'[1]成绩单2022-11-28 16_39_11'!$H:$O,8,0)</f>
        <v>189</v>
      </c>
      <c r="L15" s="12">
        <v>13</v>
      </c>
      <c r="M15" s="6" t="s">
        <v>12</v>
      </c>
    </row>
    <row r="16" spans="1:13" ht="19.95" customHeight="1">
      <c r="A16" s="7">
        <v>43340</v>
      </c>
      <c r="B16" s="13" t="s">
        <v>76</v>
      </c>
      <c r="C16" s="10" t="s">
        <v>632</v>
      </c>
      <c r="D16" s="10" t="s">
        <v>633</v>
      </c>
      <c r="E16" s="8" t="s">
        <v>11</v>
      </c>
      <c r="F16" s="7" t="s">
        <v>77</v>
      </c>
      <c r="G16" s="7" t="s">
        <v>32</v>
      </c>
      <c r="H16" s="10" t="s">
        <v>33</v>
      </c>
      <c r="I16" s="11" t="s">
        <v>78</v>
      </c>
      <c r="J16" s="10">
        <f>VLOOKUP(I:I,'[1]成绩单2022-11-28 16_39_11'!$H:$N,7,0)</f>
        <v>235</v>
      </c>
      <c r="K16" s="10">
        <f>VLOOKUP(I:I,'[1]成绩单2022-11-28 16_39_11'!$H:$O,8,0)</f>
        <v>124</v>
      </c>
      <c r="L16" s="12">
        <v>14</v>
      </c>
      <c r="M16" s="6" t="s">
        <v>12</v>
      </c>
    </row>
    <row r="17" spans="1:13" ht="19.95" customHeight="1">
      <c r="A17" s="10">
        <v>43066</v>
      </c>
      <c r="B17" s="10" t="s">
        <v>79</v>
      </c>
      <c r="C17" s="10" t="s">
        <v>632</v>
      </c>
      <c r="D17" s="10" t="s">
        <v>633</v>
      </c>
      <c r="E17" s="10" t="s">
        <v>11</v>
      </c>
      <c r="F17" s="10" t="s">
        <v>80</v>
      </c>
      <c r="G17" s="13" t="s">
        <v>37</v>
      </c>
      <c r="H17" s="10" t="s">
        <v>81</v>
      </c>
      <c r="I17" s="10" t="s">
        <v>82</v>
      </c>
      <c r="J17" s="10">
        <f>VLOOKUP(I:I,'[1]成绩单2022-11-28 16_39_11'!$H:$N,7,0)</f>
        <v>235</v>
      </c>
      <c r="K17" s="10">
        <f>VLOOKUP(I:I,'[1]成绩单2022-11-28 16_39_11'!$H:$O,8,0)</f>
        <v>177</v>
      </c>
      <c r="L17" s="12">
        <v>15</v>
      </c>
      <c r="M17" s="6" t="s">
        <v>12</v>
      </c>
    </row>
    <row r="18" spans="1:13" ht="19.95" customHeight="1">
      <c r="A18" s="10">
        <v>43258</v>
      </c>
      <c r="B18" s="10" t="s">
        <v>83</v>
      </c>
      <c r="C18" s="10" t="s">
        <v>632</v>
      </c>
      <c r="D18" s="10" t="s">
        <v>633</v>
      </c>
      <c r="E18" s="10" t="s">
        <v>11</v>
      </c>
      <c r="F18" s="10" t="s">
        <v>84</v>
      </c>
      <c r="G18" s="10" t="s">
        <v>85</v>
      </c>
      <c r="H18" s="10" t="s">
        <v>86</v>
      </c>
      <c r="I18" s="10" t="s">
        <v>87</v>
      </c>
      <c r="J18" s="10">
        <v>235</v>
      </c>
      <c r="K18" s="10">
        <v>180</v>
      </c>
      <c r="L18" s="12">
        <v>16</v>
      </c>
      <c r="M18" s="6" t="s">
        <v>12</v>
      </c>
    </row>
    <row r="19" spans="1:13" ht="19.95" customHeight="1">
      <c r="A19" s="10">
        <v>43246</v>
      </c>
      <c r="B19" s="10" t="s">
        <v>88</v>
      </c>
      <c r="C19" s="10" t="s">
        <v>632</v>
      </c>
      <c r="D19" s="10" t="s">
        <v>633</v>
      </c>
      <c r="E19" s="10" t="s">
        <v>11</v>
      </c>
      <c r="F19" s="10" t="s">
        <v>89</v>
      </c>
      <c r="G19" s="10" t="s">
        <v>90</v>
      </c>
      <c r="H19" s="10" t="s">
        <v>91</v>
      </c>
      <c r="I19" s="10" t="s">
        <v>92</v>
      </c>
      <c r="J19" s="10">
        <v>235</v>
      </c>
      <c r="K19" s="10">
        <v>180</v>
      </c>
      <c r="L19" s="12">
        <v>17</v>
      </c>
      <c r="M19" s="6" t="s">
        <v>12</v>
      </c>
    </row>
    <row r="20" spans="1:13" ht="19.95" customHeight="1">
      <c r="A20" s="10">
        <v>42906</v>
      </c>
      <c r="B20" s="10" t="s">
        <v>93</v>
      </c>
      <c r="C20" s="10" t="s">
        <v>632</v>
      </c>
      <c r="D20" s="10" t="s">
        <v>633</v>
      </c>
      <c r="E20" s="10" t="s">
        <v>11</v>
      </c>
      <c r="F20" s="10" t="s">
        <v>94</v>
      </c>
      <c r="G20" s="10" t="s">
        <v>95</v>
      </c>
      <c r="H20" s="10" t="s">
        <v>96</v>
      </c>
      <c r="I20" s="10" t="s">
        <v>97</v>
      </c>
      <c r="J20" s="10">
        <f>VLOOKUP(I:I,'[1]成绩单2022-11-28 16_39_11'!$H:$N,7,0)</f>
        <v>230</v>
      </c>
      <c r="K20" s="10">
        <f>VLOOKUP(I:I,'[1]成绩单2022-11-28 16_39_11'!$H:$O,8,0)</f>
        <v>72</v>
      </c>
      <c r="L20" s="12">
        <v>18</v>
      </c>
      <c r="M20" s="6" t="s">
        <v>12</v>
      </c>
    </row>
    <row r="21" spans="1:13" ht="19.95" customHeight="1">
      <c r="A21" s="10">
        <v>43439</v>
      </c>
      <c r="B21" s="10" t="s">
        <v>98</v>
      </c>
      <c r="C21" s="10" t="s">
        <v>632</v>
      </c>
      <c r="D21" s="10" t="s">
        <v>633</v>
      </c>
      <c r="E21" s="10" t="s">
        <v>11</v>
      </c>
      <c r="F21" s="10" t="s">
        <v>99</v>
      </c>
      <c r="G21" s="10" t="s">
        <v>52</v>
      </c>
      <c r="H21" s="10" t="s">
        <v>100</v>
      </c>
      <c r="I21" s="10" t="s">
        <v>101</v>
      </c>
      <c r="J21" s="10">
        <f>VLOOKUP(I:I,'[1]成绩单2022-11-28 16_39_11'!$H:$N,7,0)</f>
        <v>230</v>
      </c>
      <c r="K21" s="10">
        <f>VLOOKUP(I:I,'[1]成绩单2022-11-28 16_39_11'!$H:$O,8,0)</f>
        <v>106</v>
      </c>
      <c r="L21" s="12">
        <v>19</v>
      </c>
      <c r="M21" s="6" t="s">
        <v>12</v>
      </c>
    </row>
    <row r="22" spans="1:13" ht="19.95" customHeight="1">
      <c r="A22" s="11">
        <v>43134</v>
      </c>
      <c r="B22" s="13" t="s">
        <v>102</v>
      </c>
      <c r="C22" s="10" t="s">
        <v>632</v>
      </c>
      <c r="D22" s="10" t="s">
        <v>633</v>
      </c>
      <c r="E22" s="10" t="s">
        <v>11</v>
      </c>
      <c r="F22" s="10" t="s">
        <v>103</v>
      </c>
      <c r="G22" s="10" t="s">
        <v>57</v>
      </c>
      <c r="H22" s="10" t="s">
        <v>104</v>
      </c>
      <c r="I22" s="10" t="s">
        <v>105</v>
      </c>
      <c r="J22" s="10">
        <f>VLOOKUP(I:I,'[1]成绩单2022-11-28 16_39_11'!$H:$N,7,0)</f>
        <v>230</v>
      </c>
      <c r="K22" s="10">
        <f>VLOOKUP(I:I,'[1]成绩单2022-11-28 16_39_11'!$H:$O,8,0)</f>
        <v>158</v>
      </c>
      <c r="L22" s="12">
        <v>20</v>
      </c>
      <c r="M22" s="6" t="s">
        <v>12</v>
      </c>
    </row>
    <row r="23" spans="1:13" ht="19.95" customHeight="1">
      <c r="A23" s="10">
        <v>43428</v>
      </c>
      <c r="B23" s="10" t="s">
        <v>106</v>
      </c>
      <c r="C23" s="10" t="s">
        <v>632</v>
      </c>
      <c r="D23" s="10" t="s">
        <v>633</v>
      </c>
      <c r="E23" s="10" t="s">
        <v>11</v>
      </c>
      <c r="F23" s="10" t="s">
        <v>107</v>
      </c>
      <c r="G23" s="10" t="s">
        <v>108</v>
      </c>
      <c r="H23" s="10" t="s">
        <v>109</v>
      </c>
      <c r="I23" s="10" t="s">
        <v>110</v>
      </c>
      <c r="J23" s="10">
        <v>230</v>
      </c>
      <c r="K23" s="10">
        <v>180</v>
      </c>
      <c r="L23" s="12">
        <v>21</v>
      </c>
      <c r="M23" s="6" t="s">
        <v>12</v>
      </c>
    </row>
    <row r="24" spans="1:13" ht="19.95" customHeight="1">
      <c r="A24" s="10">
        <v>43441</v>
      </c>
      <c r="B24" s="10" t="s">
        <v>111</v>
      </c>
      <c r="C24" s="10" t="s">
        <v>632</v>
      </c>
      <c r="D24" s="10" t="s">
        <v>633</v>
      </c>
      <c r="E24" s="10" t="s">
        <v>11</v>
      </c>
      <c r="F24" s="10" t="s">
        <v>112</v>
      </c>
      <c r="G24" s="10" t="s">
        <v>52</v>
      </c>
      <c r="H24" s="10" t="s">
        <v>53</v>
      </c>
      <c r="I24" s="10" t="s">
        <v>113</v>
      </c>
      <c r="J24" s="10">
        <f>VLOOKUP(I:I,'[1]成绩单2022-11-28 16_39_11'!$H:$N,7,0)</f>
        <v>220</v>
      </c>
      <c r="K24" s="10">
        <f>VLOOKUP(I:I,'[1]成绩单2022-11-28 16_39_11'!$H:$O,8,0)</f>
        <v>85</v>
      </c>
      <c r="L24" s="12">
        <v>22</v>
      </c>
      <c r="M24" s="6" t="s">
        <v>12</v>
      </c>
    </row>
    <row r="25" spans="1:13" ht="19.95" customHeight="1">
      <c r="A25" s="10">
        <v>43438</v>
      </c>
      <c r="B25" s="10" t="s">
        <v>114</v>
      </c>
      <c r="C25" s="10" t="s">
        <v>632</v>
      </c>
      <c r="D25" s="10" t="s">
        <v>633</v>
      </c>
      <c r="E25" s="10" t="s">
        <v>11</v>
      </c>
      <c r="F25" s="10" t="s">
        <v>115</v>
      </c>
      <c r="G25" s="10" t="s">
        <v>52</v>
      </c>
      <c r="H25" s="10" t="s">
        <v>116</v>
      </c>
      <c r="I25" s="10" t="s">
        <v>117</v>
      </c>
      <c r="J25" s="10">
        <f>VLOOKUP(I:I,'[1]成绩单2022-11-28 16_39_11'!$H:$N,7,0)</f>
        <v>220</v>
      </c>
      <c r="K25" s="10">
        <f>VLOOKUP(I:I,'[1]成绩单2022-11-28 16_39_11'!$H:$O,8,0)</f>
        <v>87</v>
      </c>
      <c r="L25" s="12">
        <v>23</v>
      </c>
      <c r="M25" s="6" t="s">
        <v>12</v>
      </c>
    </row>
    <row r="26" spans="1:13" ht="19.95" customHeight="1">
      <c r="A26" s="10">
        <v>43391</v>
      </c>
      <c r="B26" s="10" t="s">
        <v>118</v>
      </c>
      <c r="C26" s="10" t="s">
        <v>632</v>
      </c>
      <c r="D26" s="10" t="s">
        <v>633</v>
      </c>
      <c r="E26" s="10" t="s">
        <v>11</v>
      </c>
      <c r="F26" s="10" t="s">
        <v>119</v>
      </c>
      <c r="G26" s="10" t="s">
        <v>42</v>
      </c>
      <c r="H26" s="10" t="s">
        <v>120</v>
      </c>
      <c r="I26" s="10" t="s">
        <v>121</v>
      </c>
      <c r="J26" s="10">
        <f>VLOOKUP(I:I,'[1]成绩单2022-11-28 16_39_11'!$H:$N,7,0)</f>
        <v>220</v>
      </c>
      <c r="K26" s="10">
        <f>VLOOKUP(I:I,'[1]成绩单2022-11-28 16_39_11'!$H:$O,8,0)</f>
        <v>88</v>
      </c>
      <c r="L26" s="12">
        <v>24</v>
      </c>
      <c r="M26" s="6" t="s">
        <v>12</v>
      </c>
    </row>
    <row r="27" spans="1:13" ht="19.95" customHeight="1">
      <c r="A27" s="10">
        <v>43436</v>
      </c>
      <c r="B27" s="10" t="s">
        <v>122</v>
      </c>
      <c r="C27" s="10" t="s">
        <v>632</v>
      </c>
      <c r="D27" s="10" t="s">
        <v>633</v>
      </c>
      <c r="E27" s="10" t="s">
        <v>11</v>
      </c>
      <c r="F27" s="10" t="s">
        <v>123</v>
      </c>
      <c r="G27" s="10" t="s">
        <v>52</v>
      </c>
      <c r="H27" s="10" t="s">
        <v>116</v>
      </c>
      <c r="I27" s="10" t="s">
        <v>124</v>
      </c>
      <c r="J27" s="10">
        <f>VLOOKUP(I:I,'[1]成绩单2022-11-28 16_39_11'!$H:$N,7,0)</f>
        <v>220</v>
      </c>
      <c r="K27" s="10">
        <f>VLOOKUP(I:I,'[1]成绩单2022-11-28 16_39_11'!$H:$O,8,0)</f>
        <v>89</v>
      </c>
      <c r="L27" s="12">
        <v>25</v>
      </c>
      <c r="M27" s="6" t="s">
        <v>12</v>
      </c>
    </row>
    <row r="28" spans="1:13" ht="19.95" customHeight="1">
      <c r="A28" s="10">
        <v>43402</v>
      </c>
      <c r="B28" s="10" t="s">
        <v>125</v>
      </c>
      <c r="C28" s="10" t="s">
        <v>632</v>
      </c>
      <c r="D28" s="10" t="s">
        <v>633</v>
      </c>
      <c r="E28" s="10" t="s">
        <v>11</v>
      </c>
      <c r="F28" s="10" t="s">
        <v>126</v>
      </c>
      <c r="G28" s="10" t="s">
        <v>42</v>
      </c>
      <c r="H28" s="10" t="s">
        <v>127</v>
      </c>
      <c r="I28" s="10" t="s">
        <v>128</v>
      </c>
      <c r="J28" s="10">
        <f>VLOOKUP(I:I,'[1]成绩单2022-11-28 16_39_11'!$H:$N,7,0)</f>
        <v>220</v>
      </c>
      <c r="K28" s="10">
        <f>VLOOKUP(I:I,'[1]成绩单2022-11-28 16_39_11'!$H:$O,8,0)</f>
        <v>90</v>
      </c>
      <c r="L28" s="12">
        <v>26</v>
      </c>
      <c r="M28" s="6" t="s">
        <v>13</v>
      </c>
    </row>
    <row r="29" spans="1:13" ht="19.95" customHeight="1">
      <c r="A29" s="10">
        <v>43372</v>
      </c>
      <c r="B29" s="10" t="s">
        <v>129</v>
      </c>
      <c r="C29" s="10" t="s">
        <v>632</v>
      </c>
      <c r="D29" s="10" t="s">
        <v>633</v>
      </c>
      <c r="E29" s="10" t="s">
        <v>11</v>
      </c>
      <c r="F29" s="10" t="s">
        <v>130</v>
      </c>
      <c r="G29" s="10" t="s">
        <v>42</v>
      </c>
      <c r="H29" s="10" t="s">
        <v>66</v>
      </c>
      <c r="I29" s="10" t="s">
        <v>131</v>
      </c>
      <c r="J29" s="10">
        <f>VLOOKUP(I:I,'[1]成绩单2022-11-28 16_39_11'!$H:$N,7,0)</f>
        <v>220</v>
      </c>
      <c r="K29" s="10">
        <f>VLOOKUP(I:I,'[1]成绩单2022-11-28 16_39_11'!$H:$O,8,0)</f>
        <v>91</v>
      </c>
      <c r="L29" s="12">
        <v>27</v>
      </c>
      <c r="M29" s="6" t="s">
        <v>13</v>
      </c>
    </row>
    <row r="30" spans="1:13" ht="19.95" customHeight="1">
      <c r="A30" s="10">
        <v>43522</v>
      </c>
      <c r="B30" s="10" t="s">
        <v>132</v>
      </c>
      <c r="C30" s="10" t="s">
        <v>632</v>
      </c>
      <c r="D30" s="10" t="s">
        <v>633</v>
      </c>
      <c r="E30" s="10" t="s">
        <v>11</v>
      </c>
      <c r="F30" s="10" t="s">
        <v>133</v>
      </c>
      <c r="G30" s="10" t="s">
        <v>42</v>
      </c>
      <c r="H30" s="10" t="s">
        <v>43</v>
      </c>
      <c r="I30" s="10" t="s">
        <v>134</v>
      </c>
      <c r="J30" s="10">
        <f>VLOOKUP(I:I,'[1]成绩单2022-11-28 16_39_11'!$H:$N,7,0)</f>
        <v>220</v>
      </c>
      <c r="K30" s="10">
        <f>VLOOKUP(I:I,'[1]成绩单2022-11-28 16_39_11'!$H:$O,8,0)</f>
        <v>103</v>
      </c>
      <c r="L30" s="12">
        <v>28</v>
      </c>
      <c r="M30" s="6" t="s">
        <v>13</v>
      </c>
    </row>
    <row r="31" spans="1:13" ht="19.95" customHeight="1">
      <c r="A31" s="7">
        <v>43168</v>
      </c>
      <c r="B31" s="13" t="s">
        <v>135</v>
      </c>
      <c r="C31" s="10" t="s">
        <v>632</v>
      </c>
      <c r="D31" s="10" t="s">
        <v>633</v>
      </c>
      <c r="E31" s="8" t="s">
        <v>11</v>
      </c>
      <c r="F31" s="7" t="s">
        <v>136</v>
      </c>
      <c r="G31" s="7" t="s">
        <v>32</v>
      </c>
      <c r="H31" s="10" t="s">
        <v>137</v>
      </c>
      <c r="I31" s="11" t="s">
        <v>138</v>
      </c>
      <c r="J31" s="10">
        <f>VLOOKUP(I:I,'[1]成绩单2022-11-28 16_39_11'!$H:$N,7,0)</f>
        <v>220</v>
      </c>
      <c r="K31" s="10">
        <f>VLOOKUP(I:I,'[1]成绩单2022-11-28 16_39_11'!$H:$O,8,0)</f>
        <v>106</v>
      </c>
      <c r="L31" s="12">
        <v>29</v>
      </c>
      <c r="M31" s="6" t="s">
        <v>13</v>
      </c>
    </row>
    <row r="32" spans="1:13" ht="19.95" customHeight="1">
      <c r="A32" s="8">
        <v>43292</v>
      </c>
      <c r="B32" s="8" t="s">
        <v>139</v>
      </c>
      <c r="C32" s="10" t="s">
        <v>632</v>
      </c>
      <c r="D32" s="10" t="s">
        <v>633</v>
      </c>
      <c r="E32" s="8" t="s">
        <v>11</v>
      </c>
      <c r="F32" s="8" t="s">
        <v>140</v>
      </c>
      <c r="G32" s="8" t="s">
        <v>141</v>
      </c>
      <c r="H32" s="10" t="s">
        <v>142</v>
      </c>
      <c r="I32" s="8" t="s">
        <v>143</v>
      </c>
      <c r="J32" s="10">
        <f>VLOOKUP(I:I,'[1]成绩单2022-11-28 16_39_11'!$H:$N,7,0)</f>
        <v>220</v>
      </c>
      <c r="K32" s="10">
        <f>VLOOKUP(I:I,'[1]成绩单2022-11-28 16_39_11'!$H:$O,8,0)</f>
        <v>122</v>
      </c>
      <c r="L32" s="12">
        <v>30</v>
      </c>
      <c r="M32" s="6" t="s">
        <v>13</v>
      </c>
    </row>
    <row r="33" spans="1:13" ht="19.95" customHeight="1">
      <c r="A33" s="11">
        <v>43198</v>
      </c>
      <c r="B33" s="13" t="s">
        <v>144</v>
      </c>
      <c r="C33" s="10" t="s">
        <v>632</v>
      </c>
      <c r="D33" s="10" t="s">
        <v>633</v>
      </c>
      <c r="E33" s="10" t="s">
        <v>11</v>
      </c>
      <c r="F33" s="10" t="s">
        <v>145</v>
      </c>
      <c r="G33" s="10" t="s">
        <v>57</v>
      </c>
      <c r="H33" s="10" t="s">
        <v>146</v>
      </c>
      <c r="I33" s="10" t="s">
        <v>147</v>
      </c>
      <c r="J33" s="10">
        <f>VLOOKUP(I:I,'[1]成绩单2022-11-28 16_39_11'!$H:$N,7,0)</f>
        <v>210</v>
      </c>
      <c r="K33" s="10">
        <f>VLOOKUP(I:I,'[1]成绩单2022-11-28 16_39_11'!$H:$O,8,0)</f>
        <v>87</v>
      </c>
      <c r="L33" s="12">
        <v>31</v>
      </c>
      <c r="M33" s="6" t="s">
        <v>13</v>
      </c>
    </row>
    <row r="34" spans="1:13" ht="19.95" customHeight="1">
      <c r="A34" s="7">
        <v>43144</v>
      </c>
      <c r="B34" s="13" t="s">
        <v>148</v>
      </c>
      <c r="C34" s="10" t="s">
        <v>632</v>
      </c>
      <c r="D34" s="10" t="s">
        <v>633</v>
      </c>
      <c r="E34" s="8" t="s">
        <v>11</v>
      </c>
      <c r="F34" s="7" t="s">
        <v>149</v>
      </c>
      <c r="G34" s="7" t="s">
        <v>22</v>
      </c>
      <c r="H34" s="10" t="s">
        <v>150</v>
      </c>
      <c r="I34" s="11" t="s">
        <v>151</v>
      </c>
      <c r="J34" s="10">
        <f>VLOOKUP(I:I,'[1]成绩单2022-11-28 16_39_11'!$H:$N,7,0)</f>
        <v>210</v>
      </c>
      <c r="K34" s="10">
        <f>VLOOKUP(I:I,'[1]成绩单2022-11-28 16_39_11'!$H:$O,8,0)</f>
        <v>100</v>
      </c>
      <c r="L34" s="12">
        <v>32</v>
      </c>
      <c r="M34" s="6" t="s">
        <v>13</v>
      </c>
    </row>
    <row r="35" spans="1:13" ht="19.95" customHeight="1">
      <c r="A35" s="8">
        <v>43187</v>
      </c>
      <c r="B35" s="8" t="s">
        <v>152</v>
      </c>
      <c r="C35" s="10" t="s">
        <v>632</v>
      </c>
      <c r="D35" s="10" t="s">
        <v>633</v>
      </c>
      <c r="E35" s="8" t="s">
        <v>11</v>
      </c>
      <c r="F35" s="8" t="s">
        <v>153</v>
      </c>
      <c r="G35" s="8" t="s">
        <v>141</v>
      </c>
      <c r="H35" s="10" t="s">
        <v>154</v>
      </c>
      <c r="I35" s="8" t="s">
        <v>155</v>
      </c>
      <c r="J35" s="10">
        <f>VLOOKUP(I:I,'[1]成绩单2022-11-28 16_39_11'!$H:$N,7,0)</f>
        <v>210</v>
      </c>
      <c r="K35" s="10">
        <f>VLOOKUP(I:I,'[1]成绩单2022-11-28 16_39_11'!$H:$O,8,0)</f>
        <v>149</v>
      </c>
      <c r="L35" s="12">
        <v>33</v>
      </c>
      <c r="M35" s="6" t="s">
        <v>13</v>
      </c>
    </row>
    <row r="36" spans="1:13" ht="19.95" customHeight="1">
      <c r="A36" s="10">
        <v>43507</v>
      </c>
      <c r="B36" s="10" t="s">
        <v>156</v>
      </c>
      <c r="C36" s="10" t="s">
        <v>632</v>
      </c>
      <c r="D36" s="10" t="s">
        <v>633</v>
      </c>
      <c r="E36" s="10" t="s">
        <v>11</v>
      </c>
      <c r="F36" s="10" t="s">
        <v>157</v>
      </c>
      <c r="G36" s="10" t="s">
        <v>27</v>
      </c>
      <c r="H36" s="10" t="s">
        <v>28</v>
      </c>
      <c r="I36" s="11" t="s">
        <v>158</v>
      </c>
      <c r="J36" s="10">
        <f>VLOOKUP(I:I,'[1]成绩单2022-11-28 16_39_11'!$H:$N,7,0)</f>
        <v>200</v>
      </c>
      <c r="K36" s="10">
        <f>VLOOKUP(I:I,'[1]成绩单2022-11-28 16_39_11'!$H:$O,8,0)</f>
        <v>73</v>
      </c>
      <c r="L36" s="12">
        <v>34</v>
      </c>
      <c r="M36" s="6" t="s">
        <v>13</v>
      </c>
    </row>
    <row r="37" spans="1:13" ht="19.95" customHeight="1">
      <c r="A37" s="7">
        <v>43188</v>
      </c>
      <c r="B37" s="8" t="s">
        <v>159</v>
      </c>
      <c r="C37" s="10" t="s">
        <v>632</v>
      </c>
      <c r="D37" s="10" t="s">
        <v>633</v>
      </c>
      <c r="E37" s="8" t="s">
        <v>11</v>
      </c>
      <c r="F37" s="7" t="s">
        <v>160</v>
      </c>
      <c r="G37" s="11" t="s">
        <v>17</v>
      </c>
      <c r="H37" s="10" t="s">
        <v>161</v>
      </c>
      <c r="I37" s="11" t="s">
        <v>162</v>
      </c>
      <c r="J37" s="10">
        <f>VLOOKUP(I:I,'[1]成绩单2022-11-28 16_39_11'!$H:$N,7,0)</f>
        <v>200</v>
      </c>
      <c r="K37" s="10">
        <f>VLOOKUP(I:I,'[1]成绩单2022-11-28 16_39_11'!$H:$O,8,0)</f>
        <v>84</v>
      </c>
      <c r="L37" s="12">
        <v>35</v>
      </c>
      <c r="M37" s="6" t="s">
        <v>13</v>
      </c>
    </row>
    <row r="38" spans="1:13" ht="19.95" customHeight="1">
      <c r="A38" s="7">
        <v>43331</v>
      </c>
      <c r="B38" s="13" t="s">
        <v>163</v>
      </c>
      <c r="C38" s="10" t="s">
        <v>632</v>
      </c>
      <c r="D38" s="10" t="s">
        <v>633</v>
      </c>
      <c r="E38" s="8" t="s">
        <v>11</v>
      </c>
      <c r="F38" s="7" t="s">
        <v>164</v>
      </c>
      <c r="G38" s="11" t="s">
        <v>17</v>
      </c>
      <c r="H38" s="10" t="s">
        <v>74</v>
      </c>
      <c r="I38" s="11" t="s">
        <v>165</v>
      </c>
      <c r="J38" s="10">
        <f>VLOOKUP(I:I,'[1]成绩单2022-11-28 16_39_11'!$H:$N,7,0)</f>
        <v>200</v>
      </c>
      <c r="K38" s="10">
        <f>VLOOKUP(I:I,'[1]成绩单2022-11-28 16_39_11'!$H:$O,8,0)</f>
        <v>94</v>
      </c>
      <c r="L38" s="12">
        <v>36</v>
      </c>
      <c r="M38" s="6" t="s">
        <v>13</v>
      </c>
    </row>
    <row r="39" spans="1:13" ht="19.95" customHeight="1">
      <c r="A39" s="10">
        <v>43424</v>
      </c>
      <c r="B39" s="10" t="s">
        <v>166</v>
      </c>
      <c r="C39" s="10" t="s">
        <v>632</v>
      </c>
      <c r="D39" s="10" t="s">
        <v>633</v>
      </c>
      <c r="E39" s="10" t="s">
        <v>11</v>
      </c>
      <c r="F39" s="10" t="s">
        <v>167</v>
      </c>
      <c r="G39" s="10" t="s">
        <v>168</v>
      </c>
      <c r="H39" s="10" t="s">
        <v>169</v>
      </c>
      <c r="I39" s="10" t="s">
        <v>170</v>
      </c>
      <c r="J39" s="10">
        <f>VLOOKUP(I:I,'[1]成绩单2022-11-28 16_39_11'!$H:$N,7,0)</f>
        <v>200</v>
      </c>
      <c r="K39" s="10">
        <f>VLOOKUP(I:I,'[1]成绩单2022-11-28 16_39_11'!$H:$O,8,0)</f>
        <v>121</v>
      </c>
      <c r="L39" s="12">
        <v>37</v>
      </c>
      <c r="M39" s="6" t="s">
        <v>13</v>
      </c>
    </row>
    <row r="40" spans="1:13" ht="19.95" customHeight="1">
      <c r="A40" s="7">
        <v>43185</v>
      </c>
      <c r="B40" s="8" t="s">
        <v>171</v>
      </c>
      <c r="C40" s="10" t="s">
        <v>632</v>
      </c>
      <c r="D40" s="10" t="s">
        <v>633</v>
      </c>
      <c r="E40" s="8" t="s">
        <v>11</v>
      </c>
      <c r="F40" s="7" t="s">
        <v>172</v>
      </c>
      <c r="G40" s="11" t="s">
        <v>17</v>
      </c>
      <c r="H40" s="10" t="s">
        <v>18</v>
      </c>
      <c r="I40" s="11" t="s">
        <v>173</v>
      </c>
      <c r="J40" s="10">
        <f>VLOOKUP(I:I,'[1]成绩单2022-11-28 16_39_11'!$H:$N,7,0)</f>
        <v>200</v>
      </c>
      <c r="K40" s="10">
        <f>VLOOKUP(I:I,'[1]成绩单2022-11-28 16_39_11'!$H:$O,8,0)</f>
        <v>139</v>
      </c>
      <c r="L40" s="12">
        <v>38</v>
      </c>
      <c r="M40" s="6" t="s">
        <v>13</v>
      </c>
    </row>
    <row r="41" spans="1:13" ht="19.95" customHeight="1">
      <c r="A41" s="10">
        <v>43423</v>
      </c>
      <c r="B41" s="10" t="s">
        <v>174</v>
      </c>
      <c r="C41" s="10" t="s">
        <v>632</v>
      </c>
      <c r="D41" s="10" t="s">
        <v>633</v>
      </c>
      <c r="E41" s="10" t="s">
        <v>11</v>
      </c>
      <c r="F41" s="10" t="s">
        <v>175</v>
      </c>
      <c r="G41" s="10" t="s">
        <v>168</v>
      </c>
      <c r="H41" s="10" t="s">
        <v>176</v>
      </c>
      <c r="I41" s="10" t="s">
        <v>177</v>
      </c>
      <c r="J41" s="10">
        <f>VLOOKUP(I:I,'[1]成绩单2022-11-28 16_39_11'!$H:$N,7,0)</f>
        <v>200</v>
      </c>
      <c r="K41" s="10">
        <f>VLOOKUP(I:I,'[1]成绩单2022-11-28 16_39_11'!$H:$O,8,0)</f>
        <v>157</v>
      </c>
      <c r="L41" s="12">
        <v>39</v>
      </c>
      <c r="M41" s="6" t="s">
        <v>13</v>
      </c>
    </row>
    <row r="42" spans="1:13" ht="19.95" customHeight="1">
      <c r="A42" s="8">
        <v>43304</v>
      </c>
      <c r="B42" s="8" t="s">
        <v>178</v>
      </c>
      <c r="C42" s="10" t="s">
        <v>632</v>
      </c>
      <c r="D42" s="10" t="s">
        <v>633</v>
      </c>
      <c r="E42" s="8" t="s">
        <v>11</v>
      </c>
      <c r="F42" s="8" t="s">
        <v>179</v>
      </c>
      <c r="G42" s="8" t="s">
        <v>141</v>
      </c>
      <c r="H42" s="10" t="s">
        <v>180</v>
      </c>
      <c r="I42" s="8" t="s">
        <v>181</v>
      </c>
      <c r="J42" s="10">
        <f>VLOOKUP(I:I,'[1]成绩单2022-11-28 16_39_11'!$H:$N,7,0)</f>
        <v>195</v>
      </c>
      <c r="K42" s="10">
        <f>VLOOKUP(I:I,'[1]成绩单2022-11-28 16_39_11'!$H:$O,8,0)</f>
        <v>92</v>
      </c>
      <c r="L42" s="12">
        <v>40</v>
      </c>
      <c r="M42" s="6" t="s">
        <v>13</v>
      </c>
    </row>
    <row r="43" spans="1:13" ht="19.95" customHeight="1">
      <c r="A43" s="8">
        <v>43178</v>
      </c>
      <c r="B43" s="8" t="s">
        <v>182</v>
      </c>
      <c r="C43" s="10" t="s">
        <v>632</v>
      </c>
      <c r="D43" s="10" t="s">
        <v>633</v>
      </c>
      <c r="E43" s="8" t="s">
        <v>11</v>
      </c>
      <c r="F43" s="8" t="s">
        <v>183</v>
      </c>
      <c r="G43" s="8" t="s">
        <v>141</v>
      </c>
      <c r="H43" s="10" t="s">
        <v>184</v>
      </c>
      <c r="I43" s="8" t="s">
        <v>185</v>
      </c>
      <c r="J43" s="10">
        <f>VLOOKUP(I:I,'[1]成绩单2022-11-28 16_39_11'!$H:$N,7,0)</f>
        <v>190</v>
      </c>
      <c r="K43" s="10">
        <f>VLOOKUP(I:I,'[1]成绩单2022-11-28 16_39_11'!$H:$O,8,0)</f>
        <v>61</v>
      </c>
      <c r="L43" s="12">
        <v>41</v>
      </c>
      <c r="M43" s="6" t="s">
        <v>13</v>
      </c>
    </row>
    <row r="44" spans="1:13" ht="19.95" customHeight="1">
      <c r="A44" s="10">
        <v>43086</v>
      </c>
      <c r="B44" s="10" t="s">
        <v>186</v>
      </c>
      <c r="C44" s="10" t="s">
        <v>632</v>
      </c>
      <c r="D44" s="10" t="s">
        <v>633</v>
      </c>
      <c r="E44" s="10" t="s">
        <v>11</v>
      </c>
      <c r="F44" s="10" t="s">
        <v>187</v>
      </c>
      <c r="G44" s="10" t="s">
        <v>188</v>
      </c>
      <c r="H44" s="10" t="s">
        <v>189</v>
      </c>
      <c r="I44" s="10" t="s">
        <v>190</v>
      </c>
      <c r="J44" s="10">
        <f>VLOOKUP(I:I,'[1]成绩单2022-11-28 16_39_11'!$H:$N,7,0)</f>
        <v>190</v>
      </c>
      <c r="K44" s="10">
        <f>VLOOKUP(I:I,'[1]成绩单2022-11-28 16_39_11'!$H:$O,8,0)</f>
        <v>96</v>
      </c>
      <c r="L44" s="12">
        <v>42</v>
      </c>
      <c r="M44" s="6" t="s">
        <v>13</v>
      </c>
    </row>
    <row r="45" spans="1:13" ht="19.95" customHeight="1">
      <c r="A45" s="7">
        <v>42946</v>
      </c>
      <c r="B45" s="13" t="s">
        <v>191</v>
      </c>
      <c r="C45" s="10" t="s">
        <v>632</v>
      </c>
      <c r="D45" s="10" t="s">
        <v>633</v>
      </c>
      <c r="E45" s="8" t="s">
        <v>11</v>
      </c>
      <c r="F45" s="7" t="s">
        <v>192</v>
      </c>
      <c r="G45" s="7" t="s">
        <v>22</v>
      </c>
      <c r="H45" s="10" t="s">
        <v>62</v>
      </c>
      <c r="I45" s="11" t="s">
        <v>193</v>
      </c>
      <c r="J45" s="10">
        <f>VLOOKUP(I:I,'[1]成绩单2022-11-28 16_39_11'!$H:$N,7,0)</f>
        <v>190</v>
      </c>
      <c r="K45" s="10">
        <f>VLOOKUP(I:I,'[1]成绩单2022-11-28 16_39_11'!$H:$O,8,0)</f>
        <v>97</v>
      </c>
      <c r="L45" s="12">
        <v>43</v>
      </c>
      <c r="M45" s="6" t="s">
        <v>13</v>
      </c>
    </row>
    <row r="46" spans="1:13" ht="19.95" customHeight="1">
      <c r="A46" s="7">
        <v>42987</v>
      </c>
      <c r="B46" s="13" t="s">
        <v>194</v>
      </c>
      <c r="C46" s="10" t="s">
        <v>632</v>
      </c>
      <c r="D46" s="10" t="s">
        <v>633</v>
      </c>
      <c r="E46" s="8" t="s">
        <v>11</v>
      </c>
      <c r="F46" s="7" t="s">
        <v>195</v>
      </c>
      <c r="G46" s="7" t="s">
        <v>22</v>
      </c>
      <c r="H46" s="10" t="s">
        <v>196</v>
      </c>
      <c r="I46" s="11" t="s">
        <v>197</v>
      </c>
      <c r="J46" s="10">
        <f>VLOOKUP(I:I,'[1]成绩单2022-11-28 16_39_11'!$H:$N,7,0)</f>
        <v>190</v>
      </c>
      <c r="K46" s="10">
        <f>VLOOKUP(I:I,'[1]成绩单2022-11-28 16_39_11'!$H:$O,8,0)</f>
        <v>101</v>
      </c>
      <c r="L46" s="12">
        <v>44</v>
      </c>
      <c r="M46" s="6" t="s">
        <v>13</v>
      </c>
    </row>
    <row r="47" spans="1:13" ht="19.95" customHeight="1">
      <c r="A47" s="10">
        <v>43056</v>
      </c>
      <c r="B47" s="10" t="s">
        <v>198</v>
      </c>
      <c r="C47" s="10" t="s">
        <v>632</v>
      </c>
      <c r="D47" s="10" t="s">
        <v>633</v>
      </c>
      <c r="E47" s="10" t="s">
        <v>11</v>
      </c>
      <c r="F47" s="10" t="s">
        <v>199</v>
      </c>
      <c r="G47" s="13" t="s">
        <v>37</v>
      </c>
      <c r="H47" s="10" t="s">
        <v>200</v>
      </c>
      <c r="I47" s="10" t="s">
        <v>201</v>
      </c>
      <c r="J47" s="10">
        <f>VLOOKUP(I:I,'[1]成绩单2022-11-28 16_39_11'!$H:$N,7,0)</f>
        <v>190</v>
      </c>
      <c r="K47" s="10">
        <f>VLOOKUP(I:I,'[1]成绩单2022-11-28 16_39_11'!$H:$O,8,0)</f>
        <v>117</v>
      </c>
      <c r="L47" s="12">
        <v>45</v>
      </c>
      <c r="M47" s="6" t="s">
        <v>13</v>
      </c>
    </row>
    <row r="48" spans="1:13" ht="19.95" customHeight="1">
      <c r="A48" s="10">
        <v>43521</v>
      </c>
      <c r="B48" s="10" t="s">
        <v>202</v>
      </c>
      <c r="C48" s="10" t="s">
        <v>632</v>
      </c>
      <c r="D48" s="10" t="s">
        <v>633</v>
      </c>
      <c r="E48" s="10" t="s">
        <v>11</v>
      </c>
      <c r="F48" s="10" t="s">
        <v>203</v>
      </c>
      <c r="G48" s="10" t="s">
        <v>52</v>
      </c>
      <c r="H48" s="10" t="s">
        <v>204</v>
      </c>
      <c r="I48" s="10" t="s">
        <v>205</v>
      </c>
      <c r="J48" s="10">
        <f>VLOOKUP(I:I,'[1]成绩单2022-11-28 16_39_11'!$H:$N,7,0)</f>
        <v>190</v>
      </c>
      <c r="K48" s="10">
        <f>VLOOKUP(I:I,'[1]成绩单2022-11-28 16_39_11'!$H:$O,8,0)</f>
        <v>151</v>
      </c>
      <c r="L48" s="12">
        <v>46</v>
      </c>
      <c r="M48" s="6" t="s">
        <v>13</v>
      </c>
    </row>
    <row r="49" spans="1:13" ht="19.95" customHeight="1">
      <c r="A49" s="10">
        <v>42866</v>
      </c>
      <c r="B49" s="10" t="s">
        <v>206</v>
      </c>
      <c r="C49" s="10" t="s">
        <v>632</v>
      </c>
      <c r="D49" s="10" t="s">
        <v>633</v>
      </c>
      <c r="E49" s="10" t="s">
        <v>11</v>
      </c>
      <c r="F49" s="10" t="s">
        <v>207</v>
      </c>
      <c r="G49" s="10" t="s">
        <v>208</v>
      </c>
      <c r="H49" s="10" t="s">
        <v>96</v>
      </c>
      <c r="I49" s="10" t="s">
        <v>209</v>
      </c>
      <c r="J49" s="10">
        <f>VLOOKUP(I:I,'[1]成绩单2022-11-28 16_39_11'!$H:$N,7,0)</f>
        <v>185</v>
      </c>
      <c r="K49" s="10">
        <f>VLOOKUP(I:I,'[1]成绩单2022-11-28 16_39_11'!$H:$O,8,0)</f>
        <v>80</v>
      </c>
      <c r="L49" s="12">
        <v>47</v>
      </c>
      <c r="M49" s="6" t="s">
        <v>13</v>
      </c>
    </row>
    <row r="50" spans="1:13" ht="19.95" customHeight="1">
      <c r="A50" s="10">
        <v>43245</v>
      </c>
      <c r="B50" s="10" t="s">
        <v>210</v>
      </c>
      <c r="C50" s="10" t="s">
        <v>632</v>
      </c>
      <c r="D50" s="10" t="s">
        <v>633</v>
      </c>
      <c r="E50" s="10" t="s">
        <v>11</v>
      </c>
      <c r="F50" s="10" t="s">
        <v>211</v>
      </c>
      <c r="G50" s="10" t="s">
        <v>90</v>
      </c>
      <c r="H50" s="10" t="s">
        <v>91</v>
      </c>
      <c r="I50" s="10" t="s">
        <v>212</v>
      </c>
      <c r="J50" s="10">
        <f>VLOOKUP(I:I,'[1]成绩单2022-11-28 16_39_11'!$H:$N,7,0)</f>
        <v>185</v>
      </c>
      <c r="K50" s="10">
        <f>VLOOKUP(I:I,'[1]成绩单2022-11-28 16_39_11'!$H:$O,8,0)</f>
        <v>154</v>
      </c>
      <c r="L50" s="12">
        <v>48</v>
      </c>
      <c r="M50" s="6" t="s">
        <v>13</v>
      </c>
    </row>
    <row r="51" spans="1:13" ht="19.95" customHeight="1">
      <c r="A51" s="7">
        <v>43139</v>
      </c>
      <c r="B51" s="13" t="s">
        <v>213</v>
      </c>
      <c r="C51" s="10" t="s">
        <v>632</v>
      </c>
      <c r="D51" s="10" t="s">
        <v>633</v>
      </c>
      <c r="E51" s="8" t="s">
        <v>11</v>
      </c>
      <c r="F51" s="7" t="s">
        <v>214</v>
      </c>
      <c r="G51" s="7" t="s">
        <v>22</v>
      </c>
      <c r="H51" s="10" t="s">
        <v>215</v>
      </c>
      <c r="I51" s="11" t="s">
        <v>216</v>
      </c>
      <c r="J51" s="10">
        <f>VLOOKUP(I:I,'[1]成绩单2022-11-28 16_39_11'!$H:$N,7,0)</f>
        <v>180</v>
      </c>
      <c r="K51" s="10">
        <f>VLOOKUP(I:I,'[1]成绩单2022-11-28 16_39_11'!$H:$O,8,0)</f>
        <v>77</v>
      </c>
      <c r="L51" s="12">
        <v>49</v>
      </c>
      <c r="M51" s="6" t="s">
        <v>13</v>
      </c>
    </row>
    <row r="52" spans="1:13" ht="19.95" customHeight="1">
      <c r="A52" s="8">
        <v>43295</v>
      </c>
      <c r="B52" s="8" t="s">
        <v>217</v>
      </c>
      <c r="C52" s="10" t="s">
        <v>632</v>
      </c>
      <c r="D52" s="10" t="s">
        <v>633</v>
      </c>
      <c r="E52" s="8" t="s">
        <v>11</v>
      </c>
      <c r="F52" s="8" t="s">
        <v>218</v>
      </c>
      <c r="G52" s="8" t="s">
        <v>141</v>
      </c>
      <c r="H52" s="10" t="s">
        <v>142</v>
      </c>
      <c r="I52" s="8" t="s">
        <v>219</v>
      </c>
      <c r="J52" s="10">
        <f>VLOOKUP(I:I,'[1]成绩单2022-11-28 16_39_11'!$H:$N,7,0)</f>
        <v>180</v>
      </c>
      <c r="K52" s="10">
        <f>VLOOKUP(I:I,'[1]成绩单2022-11-28 16_39_11'!$H:$O,8,0)</f>
        <v>100</v>
      </c>
      <c r="L52" s="12">
        <v>50</v>
      </c>
      <c r="M52" s="6" t="s">
        <v>13</v>
      </c>
    </row>
    <row r="53" spans="1:13" ht="19.95" customHeight="1">
      <c r="A53" s="11">
        <v>43192</v>
      </c>
      <c r="B53" s="13" t="s">
        <v>220</v>
      </c>
      <c r="C53" s="10" t="s">
        <v>632</v>
      </c>
      <c r="D53" s="10" t="s">
        <v>633</v>
      </c>
      <c r="E53" s="10" t="s">
        <v>11</v>
      </c>
      <c r="F53" s="10" t="s">
        <v>221</v>
      </c>
      <c r="G53" s="10" t="s">
        <v>57</v>
      </c>
      <c r="H53" s="10" t="s">
        <v>222</v>
      </c>
      <c r="I53" s="10" t="s">
        <v>223</v>
      </c>
      <c r="J53" s="10">
        <f>VLOOKUP(I:I,'[1]成绩单2022-11-28 16_39_11'!$H:$N,7,0)</f>
        <v>170</v>
      </c>
      <c r="K53" s="10">
        <f>VLOOKUP(I:I,'[1]成绩单2022-11-28 16_39_11'!$H:$O,8,0)</f>
        <v>52</v>
      </c>
      <c r="L53" s="12">
        <v>51</v>
      </c>
      <c r="M53" s="6" t="s">
        <v>13</v>
      </c>
    </row>
    <row r="54" spans="1:13" ht="19.95" customHeight="1">
      <c r="A54" s="7">
        <v>43137</v>
      </c>
      <c r="B54" s="13" t="s">
        <v>224</v>
      </c>
      <c r="C54" s="10" t="s">
        <v>632</v>
      </c>
      <c r="D54" s="10" t="s">
        <v>633</v>
      </c>
      <c r="E54" s="8" t="s">
        <v>11</v>
      </c>
      <c r="F54" s="7" t="s">
        <v>225</v>
      </c>
      <c r="G54" s="7" t="s">
        <v>22</v>
      </c>
      <c r="H54" s="10" t="s">
        <v>215</v>
      </c>
      <c r="I54" s="11" t="s">
        <v>226</v>
      </c>
      <c r="J54" s="10">
        <f>VLOOKUP(I:I,'[1]成绩单2022-11-28 16_39_11'!$H:$N,7,0)</f>
        <v>165</v>
      </c>
      <c r="K54" s="10">
        <f>VLOOKUP(I:I,'[1]成绩单2022-11-28 16_39_11'!$H:$O,8,0)</f>
        <v>62</v>
      </c>
      <c r="L54" s="12">
        <v>52</v>
      </c>
      <c r="M54" s="6" t="s">
        <v>13</v>
      </c>
    </row>
    <row r="55" spans="1:13" ht="19.95" customHeight="1">
      <c r="A55" s="11">
        <v>43276</v>
      </c>
      <c r="B55" s="13" t="s">
        <v>227</v>
      </c>
      <c r="C55" s="10" t="s">
        <v>632</v>
      </c>
      <c r="D55" s="10" t="s">
        <v>633</v>
      </c>
      <c r="E55" s="10" t="s">
        <v>11</v>
      </c>
      <c r="F55" s="10" t="s">
        <v>228</v>
      </c>
      <c r="G55" s="10" t="s">
        <v>57</v>
      </c>
      <c r="H55" s="10" t="s">
        <v>229</v>
      </c>
      <c r="I55" s="10" t="s">
        <v>230</v>
      </c>
      <c r="J55" s="10">
        <f>VLOOKUP(I:I,'[1]成绩单2022-11-28 16_39_11'!$H:$N,7,0)</f>
        <v>165</v>
      </c>
      <c r="K55" s="10">
        <f>VLOOKUP(I:I,'[1]成绩单2022-11-28 16_39_11'!$H:$O,8,0)</f>
        <v>92</v>
      </c>
      <c r="L55" s="12">
        <v>53</v>
      </c>
      <c r="M55" s="6" t="s">
        <v>13</v>
      </c>
    </row>
    <row r="56" spans="1:13" ht="19.95" customHeight="1">
      <c r="A56" s="7">
        <v>43190</v>
      </c>
      <c r="B56" s="8" t="s">
        <v>231</v>
      </c>
      <c r="C56" s="10" t="s">
        <v>632</v>
      </c>
      <c r="D56" s="10" t="s">
        <v>633</v>
      </c>
      <c r="E56" s="8" t="s">
        <v>11</v>
      </c>
      <c r="F56" s="7" t="s">
        <v>232</v>
      </c>
      <c r="G56" s="11" t="s">
        <v>17</v>
      </c>
      <c r="H56" s="10" t="s">
        <v>161</v>
      </c>
      <c r="I56" s="11" t="s">
        <v>233</v>
      </c>
      <c r="J56" s="10">
        <f>VLOOKUP(I:I,'[1]成绩单2022-11-28 16_39_11'!$H:$N,7,0)</f>
        <v>160</v>
      </c>
      <c r="K56" s="10">
        <f>VLOOKUP(I:I,'[1]成绩单2022-11-28 16_39_11'!$H:$O,8,0)</f>
        <v>59</v>
      </c>
      <c r="L56" s="12">
        <v>54</v>
      </c>
      <c r="M56" s="6" t="s">
        <v>13</v>
      </c>
    </row>
    <row r="57" spans="1:13" ht="19.95" customHeight="1">
      <c r="A57" s="10">
        <v>43107</v>
      </c>
      <c r="B57" s="10" t="s">
        <v>234</v>
      </c>
      <c r="C57" s="10" t="s">
        <v>632</v>
      </c>
      <c r="D57" s="10" t="s">
        <v>633</v>
      </c>
      <c r="E57" s="10" t="s">
        <v>11</v>
      </c>
      <c r="F57" s="10" t="s">
        <v>235</v>
      </c>
      <c r="G57" s="10" t="s">
        <v>42</v>
      </c>
      <c r="H57" s="10" t="s">
        <v>236</v>
      </c>
      <c r="I57" s="10" t="s">
        <v>237</v>
      </c>
      <c r="J57" s="10">
        <f>VLOOKUP(I:I,'[1]成绩单2022-11-28 16_39_11'!$H:$N,7,0)</f>
        <v>160</v>
      </c>
      <c r="K57" s="10">
        <f>VLOOKUP(I:I,'[1]成绩单2022-11-28 16_39_11'!$H:$O,8,0)</f>
        <v>63</v>
      </c>
      <c r="L57" s="12">
        <v>55</v>
      </c>
      <c r="M57" s="6" t="s">
        <v>13</v>
      </c>
    </row>
    <row r="58" spans="1:13" ht="19.95" customHeight="1">
      <c r="A58" s="7">
        <v>43312</v>
      </c>
      <c r="B58" s="13" t="s">
        <v>238</v>
      </c>
      <c r="C58" s="10" t="s">
        <v>632</v>
      </c>
      <c r="D58" s="10" t="s">
        <v>633</v>
      </c>
      <c r="E58" s="8" t="s">
        <v>11</v>
      </c>
      <c r="F58" s="7" t="s">
        <v>239</v>
      </c>
      <c r="G58" s="7" t="s">
        <v>22</v>
      </c>
      <c r="H58" s="10" t="s">
        <v>240</v>
      </c>
      <c r="I58" s="11" t="s">
        <v>241</v>
      </c>
      <c r="J58" s="10">
        <f>VLOOKUP(I:I,'[1]成绩单2022-11-28 16_39_11'!$H:$N,7,0)</f>
        <v>160</v>
      </c>
      <c r="K58" s="10">
        <f>VLOOKUP(I:I,'[1]成绩单2022-11-28 16_39_11'!$H:$O,8,0)</f>
        <v>75</v>
      </c>
      <c r="L58" s="12">
        <v>56</v>
      </c>
      <c r="M58" s="6" t="s">
        <v>13</v>
      </c>
    </row>
    <row r="59" spans="1:13" ht="19.95" customHeight="1">
      <c r="A59" s="10">
        <v>43495</v>
      </c>
      <c r="B59" s="10" t="s">
        <v>242</v>
      </c>
      <c r="C59" s="10" t="s">
        <v>632</v>
      </c>
      <c r="D59" s="10" t="s">
        <v>633</v>
      </c>
      <c r="E59" s="10" t="s">
        <v>11</v>
      </c>
      <c r="F59" s="10" t="s">
        <v>243</v>
      </c>
      <c r="G59" s="10" t="s">
        <v>244</v>
      </c>
      <c r="H59" s="10" t="s">
        <v>245</v>
      </c>
      <c r="I59" s="10" t="s">
        <v>246</v>
      </c>
      <c r="J59" s="10">
        <v>160</v>
      </c>
      <c r="K59" s="10">
        <v>78</v>
      </c>
      <c r="L59" s="12">
        <v>57</v>
      </c>
      <c r="M59" s="6" t="s">
        <v>13</v>
      </c>
    </row>
    <row r="60" spans="1:13" ht="19.95" customHeight="1">
      <c r="A60" s="8">
        <v>43183</v>
      </c>
      <c r="B60" s="8" t="s">
        <v>247</v>
      </c>
      <c r="C60" s="10" t="s">
        <v>632</v>
      </c>
      <c r="D60" s="10" t="s">
        <v>633</v>
      </c>
      <c r="E60" s="8" t="s">
        <v>11</v>
      </c>
      <c r="F60" s="8" t="s">
        <v>248</v>
      </c>
      <c r="G60" s="8" t="s">
        <v>141</v>
      </c>
      <c r="H60" s="10" t="s">
        <v>184</v>
      </c>
      <c r="I60" s="8" t="s">
        <v>249</v>
      </c>
      <c r="J60" s="10">
        <f>VLOOKUP(I:I,'[1]成绩单2022-11-28 16_39_11'!$H:$N,7,0)</f>
        <v>160</v>
      </c>
      <c r="K60" s="10">
        <f>VLOOKUP(I:I,'[1]成绩单2022-11-28 16_39_11'!$H:$O,8,0)</f>
        <v>78</v>
      </c>
      <c r="L60" s="12">
        <v>58</v>
      </c>
      <c r="M60" s="6" t="s">
        <v>13</v>
      </c>
    </row>
    <row r="61" spans="1:13" ht="19.95" customHeight="1">
      <c r="A61" s="7">
        <v>43309</v>
      </c>
      <c r="B61" s="13" t="s">
        <v>250</v>
      </c>
      <c r="C61" s="10" t="s">
        <v>632</v>
      </c>
      <c r="D61" s="10" t="s">
        <v>633</v>
      </c>
      <c r="E61" s="8" t="s">
        <v>11</v>
      </c>
      <c r="F61" s="7" t="s">
        <v>251</v>
      </c>
      <c r="G61" s="7" t="s">
        <v>22</v>
      </c>
      <c r="H61" s="10" t="s">
        <v>252</v>
      </c>
      <c r="I61" s="11" t="s">
        <v>253</v>
      </c>
      <c r="J61" s="10">
        <f>VLOOKUP(I:I,'[1]成绩单2022-11-28 16_39_11'!$H:$N,7,0)</f>
        <v>160</v>
      </c>
      <c r="K61" s="10">
        <f>VLOOKUP(I:I,'[1]成绩单2022-11-28 16_39_11'!$H:$O,8,0)</f>
        <v>86</v>
      </c>
      <c r="L61" s="12">
        <v>59</v>
      </c>
      <c r="M61" s="6" t="s">
        <v>13</v>
      </c>
    </row>
    <row r="62" spans="1:13" ht="19.95" customHeight="1">
      <c r="A62" s="8">
        <v>43302</v>
      </c>
      <c r="B62" s="8" t="s">
        <v>254</v>
      </c>
      <c r="C62" s="10" t="s">
        <v>632</v>
      </c>
      <c r="D62" s="10" t="s">
        <v>633</v>
      </c>
      <c r="E62" s="8" t="s">
        <v>11</v>
      </c>
      <c r="F62" s="8" t="s">
        <v>255</v>
      </c>
      <c r="G62" s="8" t="s">
        <v>141</v>
      </c>
      <c r="H62" s="10" t="s">
        <v>256</v>
      </c>
      <c r="I62" s="8" t="s">
        <v>257</v>
      </c>
      <c r="J62" s="10">
        <f>VLOOKUP(I:I,'[1]成绩单2022-11-28 16_39_11'!$H:$N,7,0)</f>
        <v>160</v>
      </c>
      <c r="K62" s="10">
        <f>VLOOKUP(I:I,'[1]成绩单2022-11-28 16_39_11'!$H:$O,8,0)</f>
        <v>115</v>
      </c>
      <c r="L62" s="12">
        <v>60</v>
      </c>
      <c r="M62" s="6" t="s">
        <v>13</v>
      </c>
    </row>
    <row r="63" spans="1:13" ht="19.95" customHeight="1">
      <c r="A63" s="10">
        <v>43249</v>
      </c>
      <c r="B63" s="10" t="s">
        <v>258</v>
      </c>
      <c r="C63" s="10" t="s">
        <v>632</v>
      </c>
      <c r="D63" s="10" t="s">
        <v>633</v>
      </c>
      <c r="E63" s="10" t="s">
        <v>11</v>
      </c>
      <c r="F63" s="10" t="s">
        <v>259</v>
      </c>
      <c r="G63" s="10" t="s">
        <v>90</v>
      </c>
      <c r="H63" s="10" t="s">
        <v>260</v>
      </c>
      <c r="I63" s="10" t="s">
        <v>261</v>
      </c>
      <c r="J63" s="10">
        <f>VLOOKUP(I:I,'[1]成绩单2022-11-28 16_39_11'!$H:$N,7,0)</f>
        <v>160</v>
      </c>
      <c r="K63" s="10">
        <f>VLOOKUP(I:I,'[1]成绩单2022-11-28 16_39_11'!$H:$O,8,0)</f>
        <v>130</v>
      </c>
      <c r="L63" s="12">
        <v>61</v>
      </c>
      <c r="M63" s="6" t="s">
        <v>13</v>
      </c>
    </row>
    <row r="64" spans="1:13" ht="19.95" customHeight="1">
      <c r="A64" s="10">
        <v>43504</v>
      </c>
      <c r="B64" s="10" t="s">
        <v>262</v>
      </c>
      <c r="C64" s="10" t="s">
        <v>632</v>
      </c>
      <c r="D64" s="10" t="s">
        <v>633</v>
      </c>
      <c r="E64" s="10" t="s">
        <v>11</v>
      </c>
      <c r="F64" s="10" t="s">
        <v>263</v>
      </c>
      <c r="G64" s="10" t="s">
        <v>42</v>
      </c>
      <c r="H64" s="10" t="s">
        <v>264</v>
      </c>
      <c r="I64" s="10" t="s">
        <v>265</v>
      </c>
      <c r="J64" s="10">
        <f>VLOOKUP(I:I,'[1]成绩单2022-11-28 16_39_11'!$H:$N,7,0)</f>
        <v>150</v>
      </c>
      <c r="K64" s="10">
        <f>VLOOKUP(I:I,'[1]成绩单2022-11-28 16_39_11'!$H:$O,8,0)</f>
        <v>55</v>
      </c>
      <c r="L64" s="12">
        <v>62</v>
      </c>
      <c r="M64" s="6" t="s">
        <v>13</v>
      </c>
    </row>
    <row r="65" spans="1:13" ht="19.95" customHeight="1">
      <c r="A65" s="10">
        <v>43003</v>
      </c>
      <c r="B65" s="10" t="s">
        <v>266</v>
      </c>
      <c r="C65" s="10" t="s">
        <v>632</v>
      </c>
      <c r="D65" s="10" t="s">
        <v>633</v>
      </c>
      <c r="E65" s="10" t="s">
        <v>11</v>
      </c>
      <c r="F65" s="10" t="s">
        <v>267</v>
      </c>
      <c r="G65" s="10" t="s">
        <v>188</v>
      </c>
      <c r="H65" s="10" t="s">
        <v>189</v>
      </c>
      <c r="I65" s="10" t="s">
        <v>268</v>
      </c>
      <c r="J65" s="10">
        <f>VLOOKUP(I:I,'[1]成绩单2022-11-28 16_39_11'!$H:$N,7,0)</f>
        <v>150</v>
      </c>
      <c r="K65" s="10">
        <f>VLOOKUP(I:I,'[1]成绩单2022-11-28 16_39_11'!$H:$O,8,0)</f>
        <v>62</v>
      </c>
      <c r="L65" s="12">
        <v>63</v>
      </c>
      <c r="M65" s="6" t="s">
        <v>13</v>
      </c>
    </row>
    <row r="66" spans="1:13" ht="19.95" customHeight="1">
      <c r="A66" s="10">
        <v>43380</v>
      </c>
      <c r="B66" s="10" t="s">
        <v>269</v>
      </c>
      <c r="C66" s="10" t="s">
        <v>632</v>
      </c>
      <c r="D66" s="10" t="s">
        <v>633</v>
      </c>
      <c r="E66" s="10" t="s">
        <v>11</v>
      </c>
      <c r="F66" s="10" t="s">
        <v>270</v>
      </c>
      <c r="G66" s="10" t="s">
        <v>42</v>
      </c>
      <c r="H66" s="10" t="s">
        <v>120</v>
      </c>
      <c r="I66" s="10" t="s">
        <v>271</v>
      </c>
      <c r="J66" s="10">
        <f>VLOOKUP(I:I,'[1]成绩单2022-11-28 16_39_11'!$H:$N,7,0)</f>
        <v>150</v>
      </c>
      <c r="K66" s="10">
        <f>VLOOKUP(I:I,'[1]成绩单2022-11-28 16_39_11'!$H:$O,8,0)</f>
        <v>71</v>
      </c>
      <c r="L66" s="12">
        <v>64</v>
      </c>
      <c r="M66" s="6" t="s">
        <v>13</v>
      </c>
    </row>
    <row r="67" spans="1:13" ht="19.95" customHeight="1">
      <c r="A67" s="8">
        <v>42950</v>
      </c>
      <c r="B67" s="8" t="s">
        <v>272</v>
      </c>
      <c r="C67" s="10" t="s">
        <v>632</v>
      </c>
      <c r="D67" s="10" t="s">
        <v>633</v>
      </c>
      <c r="E67" s="8" t="s">
        <v>11</v>
      </c>
      <c r="F67" s="8" t="s">
        <v>273</v>
      </c>
      <c r="G67" s="8" t="s">
        <v>141</v>
      </c>
      <c r="H67" s="10" t="s">
        <v>274</v>
      </c>
      <c r="I67" s="8" t="s">
        <v>275</v>
      </c>
      <c r="J67" s="10">
        <f>VLOOKUP(I:I,'[1]成绩单2022-11-28 16_39_11'!$H:$N,7,0)</f>
        <v>150</v>
      </c>
      <c r="K67" s="10">
        <f>VLOOKUP(I:I,'[1]成绩单2022-11-28 16_39_11'!$H:$O,8,0)</f>
        <v>77</v>
      </c>
      <c r="L67" s="12">
        <v>65</v>
      </c>
      <c r="M67" s="6" t="s">
        <v>13</v>
      </c>
    </row>
    <row r="68" spans="1:13" ht="19.95" customHeight="1">
      <c r="A68" s="10">
        <v>43043</v>
      </c>
      <c r="B68" s="10" t="s">
        <v>276</v>
      </c>
      <c r="C68" s="10" t="s">
        <v>632</v>
      </c>
      <c r="D68" s="10" t="s">
        <v>633</v>
      </c>
      <c r="E68" s="10" t="s">
        <v>11</v>
      </c>
      <c r="F68" s="7" t="s">
        <v>277</v>
      </c>
      <c r="G68" s="13" t="s">
        <v>37</v>
      </c>
      <c r="H68" s="10" t="s">
        <v>70</v>
      </c>
      <c r="I68" s="10" t="s">
        <v>278</v>
      </c>
      <c r="J68" s="10">
        <f>VLOOKUP(I:I,'[1]成绩单2022-11-28 16_39_11'!$H:$N,7,0)</f>
        <v>150</v>
      </c>
      <c r="K68" s="10">
        <f>VLOOKUP(I:I,'[1]成绩单2022-11-28 16_39_11'!$H:$O,8,0)</f>
        <v>81</v>
      </c>
      <c r="L68" s="12">
        <v>66</v>
      </c>
      <c r="M68" s="6" t="s">
        <v>13</v>
      </c>
    </row>
    <row r="69" spans="1:13" ht="19.95" customHeight="1">
      <c r="A69" s="11">
        <v>43194</v>
      </c>
      <c r="B69" s="13" t="s">
        <v>279</v>
      </c>
      <c r="C69" s="10" t="s">
        <v>632</v>
      </c>
      <c r="D69" s="10" t="s">
        <v>633</v>
      </c>
      <c r="E69" s="10" t="s">
        <v>11</v>
      </c>
      <c r="F69" s="10" t="s">
        <v>280</v>
      </c>
      <c r="G69" s="10" t="s">
        <v>57</v>
      </c>
      <c r="H69" s="10" t="s">
        <v>281</v>
      </c>
      <c r="I69" s="10" t="s">
        <v>282</v>
      </c>
      <c r="J69" s="10">
        <f>VLOOKUP(I:I,'[1]成绩单2022-11-28 16_39_11'!$H:$N,7,0)</f>
        <v>150</v>
      </c>
      <c r="K69" s="10">
        <f>VLOOKUP(I:I,'[1]成绩单2022-11-28 16_39_11'!$H:$O,8,0)</f>
        <v>86</v>
      </c>
      <c r="L69" s="12">
        <v>67</v>
      </c>
      <c r="M69" s="6" t="s">
        <v>13</v>
      </c>
    </row>
    <row r="70" spans="1:13" ht="19.95" customHeight="1">
      <c r="A70" s="10">
        <v>43394</v>
      </c>
      <c r="B70" s="10" t="s">
        <v>283</v>
      </c>
      <c r="C70" s="10" t="s">
        <v>632</v>
      </c>
      <c r="D70" s="10" t="s">
        <v>633</v>
      </c>
      <c r="E70" s="10" t="s">
        <v>11</v>
      </c>
      <c r="F70" s="10" t="s">
        <v>284</v>
      </c>
      <c r="G70" s="10" t="s">
        <v>108</v>
      </c>
      <c r="H70" s="10" t="s">
        <v>285</v>
      </c>
      <c r="I70" s="10" t="s">
        <v>286</v>
      </c>
      <c r="J70" s="10">
        <f>VLOOKUP(I:I,'[1]成绩单2022-11-28 16_39_11'!$H:$N,7,0)</f>
        <v>150</v>
      </c>
      <c r="K70" s="10">
        <f>VLOOKUP(I:I,'[1]成绩单2022-11-28 16_39_11'!$H:$O,8,0)</f>
        <v>96</v>
      </c>
      <c r="L70" s="12">
        <v>68</v>
      </c>
      <c r="M70" s="6" t="s">
        <v>13</v>
      </c>
    </row>
    <row r="71" spans="1:13" ht="19.95" customHeight="1">
      <c r="A71" s="7">
        <v>43250</v>
      </c>
      <c r="B71" s="8" t="s">
        <v>287</v>
      </c>
      <c r="C71" s="10" t="s">
        <v>632</v>
      </c>
      <c r="D71" s="10" t="s">
        <v>633</v>
      </c>
      <c r="E71" s="8" t="s">
        <v>11</v>
      </c>
      <c r="F71" s="7" t="s">
        <v>288</v>
      </c>
      <c r="G71" s="11" t="s">
        <v>17</v>
      </c>
      <c r="H71" s="10" t="s">
        <v>289</v>
      </c>
      <c r="I71" s="11" t="s">
        <v>290</v>
      </c>
      <c r="J71" s="10">
        <f>VLOOKUP(I:I,'[1]成绩单2022-11-28 16_39_11'!$H:$N,7,0)</f>
        <v>150</v>
      </c>
      <c r="K71" s="10">
        <f>VLOOKUP(I:I,'[1]成绩单2022-11-28 16_39_11'!$H:$O,8,0)</f>
        <v>104</v>
      </c>
      <c r="L71" s="12">
        <v>69</v>
      </c>
      <c r="M71" s="6" t="s">
        <v>13</v>
      </c>
    </row>
    <row r="72" spans="1:13" ht="19.95" customHeight="1">
      <c r="A72" s="10">
        <v>42815</v>
      </c>
      <c r="B72" s="10" t="s">
        <v>291</v>
      </c>
      <c r="C72" s="10" t="s">
        <v>632</v>
      </c>
      <c r="D72" s="10" t="s">
        <v>633</v>
      </c>
      <c r="E72" s="10" t="s">
        <v>11</v>
      </c>
      <c r="F72" s="10" t="s">
        <v>292</v>
      </c>
      <c r="G72" s="10" t="s">
        <v>208</v>
      </c>
      <c r="H72" s="10" t="s">
        <v>293</v>
      </c>
      <c r="I72" s="10" t="s">
        <v>294</v>
      </c>
      <c r="J72" s="10">
        <f>VLOOKUP(I:I,'[1]成绩单2022-11-28 16_39_11'!$H:$N,7,0)</f>
        <v>145</v>
      </c>
      <c r="K72" s="10">
        <f>VLOOKUP(I:I,'[1]成绩单2022-11-28 16_39_11'!$H:$O,8,0)</f>
        <v>51</v>
      </c>
      <c r="L72" s="12">
        <v>70</v>
      </c>
      <c r="M72" s="6" t="s">
        <v>13</v>
      </c>
    </row>
    <row r="73" spans="1:13" ht="19.95" customHeight="1">
      <c r="A73" s="10">
        <v>43200</v>
      </c>
      <c r="B73" s="10" t="s">
        <v>295</v>
      </c>
      <c r="C73" s="10" t="s">
        <v>632</v>
      </c>
      <c r="D73" s="10" t="s">
        <v>633</v>
      </c>
      <c r="E73" s="10" t="s">
        <v>11</v>
      </c>
      <c r="F73" s="10" t="s">
        <v>296</v>
      </c>
      <c r="G73" s="10" t="s">
        <v>297</v>
      </c>
      <c r="H73" s="10" t="s">
        <v>298</v>
      </c>
      <c r="I73" s="10" t="s">
        <v>299</v>
      </c>
      <c r="J73" s="10">
        <f>VLOOKUP(I:I,'[1]成绩单2022-11-28 16_39_11'!$H:$N,7,0)</f>
        <v>145</v>
      </c>
      <c r="K73" s="10">
        <f>VLOOKUP(I:I,'[1]成绩单2022-11-28 16_39_11'!$H:$O,8,0)</f>
        <v>60</v>
      </c>
      <c r="L73" s="12">
        <v>71</v>
      </c>
      <c r="M73" s="6" t="s">
        <v>13</v>
      </c>
    </row>
    <row r="74" spans="1:13" ht="19.95" customHeight="1">
      <c r="A74" s="10">
        <v>43202</v>
      </c>
      <c r="B74" s="10" t="s">
        <v>300</v>
      </c>
      <c r="C74" s="10" t="s">
        <v>632</v>
      </c>
      <c r="D74" s="10" t="s">
        <v>633</v>
      </c>
      <c r="E74" s="10" t="s">
        <v>11</v>
      </c>
      <c r="F74" s="10" t="s">
        <v>301</v>
      </c>
      <c r="G74" s="10" t="s">
        <v>302</v>
      </c>
      <c r="H74" s="10" t="s">
        <v>298</v>
      </c>
      <c r="I74" s="10" t="s">
        <v>303</v>
      </c>
      <c r="J74" s="10">
        <f>VLOOKUP(I:I,'[1]成绩单2022-11-28 16_39_11'!$H:$N,7,0)</f>
        <v>140</v>
      </c>
      <c r="K74" s="10">
        <f>VLOOKUP(I:I,'[1]成绩单2022-11-28 16_39_11'!$H:$O,8,0)</f>
        <v>46</v>
      </c>
      <c r="L74" s="12">
        <v>72</v>
      </c>
      <c r="M74" s="6" t="s">
        <v>13</v>
      </c>
    </row>
    <row r="75" spans="1:13" ht="19.95" customHeight="1">
      <c r="A75" s="10">
        <v>43498</v>
      </c>
      <c r="B75" s="10" t="s">
        <v>304</v>
      </c>
      <c r="C75" s="10" t="s">
        <v>632</v>
      </c>
      <c r="D75" s="10" t="s">
        <v>633</v>
      </c>
      <c r="E75" s="10" t="s">
        <v>11</v>
      </c>
      <c r="F75" s="10" t="s">
        <v>305</v>
      </c>
      <c r="G75" s="10" t="s">
        <v>244</v>
      </c>
      <c r="H75" s="10" t="s">
        <v>306</v>
      </c>
      <c r="I75" s="10" t="s">
        <v>307</v>
      </c>
      <c r="J75" s="10">
        <f>VLOOKUP(I:I,'[1]成绩单2022-11-28 16_39_11'!$H:$N,7,0)</f>
        <v>140</v>
      </c>
      <c r="K75" s="10">
        <f>VLOOKUP(I:I,'[1]成绩单2022-11-28 16_39_11'!$H:$O,8,0)</f>
        <v>49</v>
      </c>
      <c r="L75" s="12">
        <v>73</v>
      </c>
      <c r="M75" s="6" t="s">
        <v>13</v>
      </c>
    </row>
    <row r="76" spans="1:13" ht="19.95" customHeight="1">
      <c r="A76" s="10">
        <v>43506</v>
      </c>
      <c r="B76" s="10" t="s">
        <v>308</v>
      </c>
      <c r="C76" s="10" t="s">
        <v>632</v>
      </c>
      <c r="D76" s="10" t="s">
        <v>633</v>
      </c>
      <c r="E76" s="10" t="s">
        <v>11</v>
      </c>
      <c r="F76" s="10" t="s">
        <v>309</v>
      </c>
      <c r="G76" s="10" t="s">
        <v>42</v>
      </c>
      <c r="H76" s="10" t="s">
        <v>310</v>
      </c>
      <c r="I76" s="10" t="s">
        <v>311</v>
      </c>
      <c r="J76" s="10">
        <f>VLOOKUP(I:I,'[1]成绩单2022-11-28 16_39_11'!$H:$N,7,0)</f>
        <v>140</v>
      </c>
      <c r="K76" s="10">
        <f>VLOOKUP(I:I,'[1]成绩单2022-11-28 16_39_11'!$H:$O,8,0)</f>
        <v>49</v>
      </c>
      <c r="L76" s="12">
        <v>74</v>
      </c>
      <c r="M76" s="6" t="s">
        <v>13</v>
      </c>
    </row>
    <row r="77" spans="1:13" ht="19.95" customHeight="1">
      <c r="A77" s="7">
        <v>43193</v>
      </c>
      <c r="B77" s="8" t="s">
        <v>312</v>
      </c>
      <c r="C77" s="10" t="s">
        <v>632</v>
      </c>
      <c r="D77" s="10" t="s">
        <v>633</v>
      </c>
      <c r="E77" s="8" t="s">
        <v>11</v>
      </c>
      <c r="F77" s="7" t="s">
        <v>313</v>
      </c>
      <c r="G77" s="11" t="s">
        <v>17</v>
      </c>
      <c r="H77" s="10" t="s">
        <v>289</v>
      </c>
      <c r="I77" s="11" t="s">
        <v>314</v>
      </c>
      <c r="J77" s="10">
        <f>VLOOKUP(I:I,'[1]成绩单2022-11-28 16_39_11'!$H:$N,7,0)</f>
        <v>140</v>
      </c>
      <c r="K77" s="10">
        <f>VLOOKUP(I:I,'[1]成绩单2022-11-28 16_39_11'!$H:$O,8,0)</f>
        <v>52</v>
      </c>
      <c r="L77" s="12">
        <v>75</v>
      </c>
      <c r="M77" s="6" t="s">
        <v>13</v>
      </c>
    </row>
    <row r="78" spans="1:13" ht="19.95" customHeight="1">
      <c r="A78" s="11">
        <v>43281</v>
      </c>
      <c r="B78" s="13" t="s">
        <v>315</v>
      </c>
      <c r="C78" s="10" t="s">
        <v>632</v>
      </c>
      <c r="D78" s="10" t="s">
        <v>633</v>
      </c>
      <c r="E78" s="10" t="s">
        <v>11</v>
      </c>
      <c r="F78" s="10" t="s">
        <v>316</v>
      </c>
      <c r="G78" s="10" t="s">
        <v>57</v>
      </c>
      <c r="H78" s="10" t="s">
        <v>317</v>
      </c>
      <c r="I78" s="10" t="s">
        <v>318</v>
      </c>
      <c r="J78" s="10">
        <f>VLOOKUP(I:I,'[1]成绩单2022-11-28 16_39_11'!$H:$N,7,0)</f>
        <v>140</v>
      </c>
      <c r="K78" s="10">
        <f>VLOOKUP(I:I,'[1]成绩单2022-11-28 16_39_11'!$H:$O,8,0)</f>
        <v>55</v>
      </c>
      <c r="L78" s="12">
        <v>76</v>
      </c>
      <c r="M78" s="6" t="s">
        <v>13</v>
      </c>
    </row>
    <row r="79" spans="1:13" ht="19.95" customHeight="1">
      <c r="A79" s="10">
        <v>43000</v>
      </c>
      <c r="B79" s="10" t="s">
        <v>319</v>
      </c>
      <c r="C79" s="10" t="s">
        <v>632</v>
      </c>
      <c r="D79" s="10" t="s">
        <v>633</v>
      </c>
      <c r="E79" s="10" t="s">
        <v>11</v>
      </c>
      <c r="F79" s="10" t="s">
        <v>320</v>
      </c>
      <c r="G79" s="10" t="s">
        <v>188</v>
      </c>
      <c r="H79" s="10" t="s">
        <v>321</v>
      </c>
      <c r="I79" s="10" t="s">
        <v>322</v>
      </c>
      <c r="J79" s="10">
        <f>VLOOKUP(I:I,'[1]成绩单2022-11-28 16_39_11'!$H:$N,7,0)</f>
        <v>140</v>
      </c>
      <c r="K79" s="10">
        <f>VLOOKUP(I:I,'[1]成绩单2022-11-28 16_39_11'!$H:$O,8,0)</f>
        <v>83</v>
      </c>
      <c r="L79" s="12">
        <v>77</v>
      </c>
      <c r="M79" s="6" t="s">
        <v>13</v>
      </c>
    </row>
    <row r="80" spans="1:13" ht="19.95" customHeight="1">
      <c r="A80" s="7">
        <v>43317</v>
      </c>
      <c r="B80" s="13" t="s">
        <v>323</v>
      </c>
      <c r="C80" s="10" t="s">
        <v>632</v>
      </c>
      <c r="D80" s="10" t="s">
        <v>633</v>
      </c>
      <c r="E80" s="8" t="s">
        <v>11</v>
      </c>
      <c r="F80" s="7" t="s">
        <v>324</v>
      </c>
      <c r="G80" s="7" t="s">
        <v>22</v>
      </c>
      <c r="H80" s="10" t="s">
        <v>325</v>
      </c>
      <c r="I80" s="11" t="s">
        <v>326</v>
      </c>
      <c r="J80" s="10">
        <f>VLOOKUP(I:I,'[1]成绩单2022-11-28 16_39_11'!$H:$N,7,0)</f>
        <v>140</v>
      </c>
      <c r="K80" s="10">
        <f>VLOOKUP(I:I,'[1]成绩单2022-11-28 16_39_11'!$H:$O,8,0)</f>
        <v>108</v>
      </c>
      <c r="L80" s="12">
        <v>78</v>
      </c>
      <c r="M80" s="6" t="s">
        <v>13</v>
      </c>
    </row>
    <row r="81" spans="1:13" ht="19.95" customHeight="1">
      <c r="A81" s="10">
        <v>43062</v>
      </c>
      <c r="B81" s="10" t="s">
        <v>327</v>
      </c>
      <c r="C81" s="10" t="s">
        <v>632</v>
      </c>
      <c r="D81" s="10" t="s">
        <v>633</v>
      </c>
      <c r="E81" s="10" t="s">
        <v>11</v>
      </c>
      <c r="F81" s="10" t="s">
        <v>328</v>
      </c>
      <c r="G81" s="13" t="s">
        <v>37</v>
      </c>
      <c r="H81" s="10" t="s">
        <v>200</v>
      </c>
      <c r="I81" s="10" t="s">
        <v>329</v>
      </c>
      <c r="J81" s="10">
        <f>VLOOKUP(I:I,'[1]成绩单2022-11-28 16_39_11'!$H:$N,7,0)</f>
        <v>140</v>
      </c>
      <c r="K81" s="10">
        <f>VLOOKUP(I:I,'[1]成绩单2022-11-28 16_39_11'!$H:$O,8,0)</f>
        <v>117</v>
      </c>
      <c r="L81" s="12">
        <v>79</v>
      </c>
      <c r="M81" s="6" t="s">
        <v>13</v>
      </c>
    </row>
    <row r="82" spans="1:13" ht="19.95" customHeight="1">
      <c r="A82" s="10">
        <v>43386</v>
      </c>
      <c r="B82" s="10" t="s">
        <v>330</v>
      </c>
      <c r="C82" s="10" t="s">
        <v>632</v>
      </c>
      <c r="D82" s="10" t="s">
        <v>633</v>
      </c>
      <c r="E82" s="10" t="s">
        <v>11</v>
      </c>
      <c r="F82" s="10" t="s">
        <v>331</v>
      </c>
      <c r="G82" s="10" t="s">
        <v>168</v>
      </c>
      <c r="H82" s="10" t="s">
        <v>332</v>
      </c>
      <c r="I82" s="10" t="s">
        <v>333</v>
      </c>
      <c r="J82" s="10">
        <f>VLOOKUP(I:I,'[1]成绩单2022-11-28 16_39_11'!$H:$N,7,0)</f>
        <v>140</v>
      </c>
      <c r="K82" s="10">
        <f>VLOOKUP(I:I,'[1]成绩单2022-11-28 16_39_11'!$H:$O,8,0)</f>
        <v>132</v>
      </c>
      <c r="L82" s="12">
        <v>80</v>
      </c>
      <c r="M82" s="6" t="s">
        <v>13</v>
      </c>
    </row>
    <row r="83" spans="1:13" ht="19.95" customHeight="1">
      <c r="A83" s="10">
        <v>43425</v>
      </c>
      <c r="B83" s="10" t="s">
        <v>334</v>
      </c>
      <c r="C83" s="10" t="s">
        <v>632</v>
      </c>
      <c r="D83" s="10" t="s">
        <v>633</v>
      </c>
      <c r="E83" s="10" t="s">
        <v>11</v>
      </c>
      <c r="F83" s="10" t="s">
        <v>335</v>
      </c>
      <c r="G83" s="10" t="s">
        <v>168</v>
      </c>
      <c r="H83" s="10" t="s">
        <v>176</v>
      </c>
      <c r="I83" s="10" t="s">
        <v>336</v>
      </c>
      <c r="J83" s="10">
        <f>VLOOKUP(I:I,'[1]成绩单2022-11-28 16_39_11'!$H:$N,7,0)</f>
        <v>130</v>
      </c>
      <c r="K83" s="10">
        <f>VLOOKUP(I:I,'[1]成绩单2022-11-28 16_39_11'!$H:$O,8,0)</f>
        <v>29</v>
      </c>
      <c r="L83" s="12">
        <v>81</v>
      </c>
      <c r="M83" s="6" t="s">
        <v>13</v>
      </c>
    </row>
    <row r="84" spans="1:13" ht="19.95" customHeight="1">
      <c r="A84" s="8">
        <v>43186</v>
      </c>
      <c r="B84" s="8" t="s">
        <v>337</v>
      </c>
      <c r="C84" s="10" t="s">
        <v>632</v>
      </c>
      <c r="D84" s="10" t="s">
        <v>633</v>
      </c>
      <c r="E84" s="8" t="s">
        <v>11</v>
      </c>
      <c r="F84" s="8" t="s">
        <v>338</v>
      </c>
      <c r="G84" s="8" t="s">
        <v>141</v>
      </c>
      <c r="H84" s="10" t="s">
        <v>154</v>
      </c>
      <c r="I84" s="8" t="s">
        <v>339</v>
      </c>
      <c r="J84" s="10">
        <f>VLOOKUP(I:I,'[1]成绩单2022-11-28 16_39_11'!$H:$N,7,0)</f>
        <v>130</v>
      </c>
      <c r="K84" s="10">
        <f>VLOOKUP(I:I,'[1]成绩单2022-11-28 16_39_11'!$H:$O,8,0)</f>
        <v>33</v>
      </c>
      <c r="L84" s="12">
        <v>82</v>
      </c>
      <c r="M84" s="6" t="s">
        <v>13</v>
      </c>
    </row>
    <row r="85" spans="1:13" ht="19.95" customHeight="1">
      <c r="A85" s="10">
        <v>43110</v>
      </c>
      <c r="B85" s="10" t="s">
        <v>340</v>
      </c>
      <c r="C85" s="10" t="s">
        <v>632</v>
      </c>
      <c r="D85" s="10" t="s">
        <v>633</v>
      </c>
      <c r="E85" s="10" t="s">
        <v>11</v>
      </c>
      <c r="F85" s="10" t="s">
        <v>341</v>
      </c>
      <c r="G85" s="10" t="s">
        <v>42</v>
      </c>
      <c r="H85" s="10" t="s">
        <v>342</v>
      </c>
      <c r="I85" s="10" t="s">
        <v>343</v>
      </c>
      <c r="J85" s="10">
        <f>VLOOKUP(I:I,'[1]成绩单2022-11-28 16_39_11'!$H:$N,7,0)</f>
        <v>130</v>
      </c>
      <c r="K85" s="10">
        <f>VLOOKUP(I:I,'[1]成绩单2022-11-28 16_39_11'!$H:$O,8,0)</f>
        <v>33</v>
      </c>
      <c r="L85" s="12">
        <v>83</v>
      </c>
      <c r="M85" s="6" t="s">
        <v>13</v>
      </c>
    </row>
    <row r="86" spans="1:13" ht="19.95" customHeight="1">
      <c r="A86" s="7">
        <v>43315</v>
      </c>
      <c r="B86" s="13" t="s">
        <v>344</v>
      </c>
      <c r="C86" s="10" t="s">
        <v>632</v>
      </c>
      <c r="D86" s="10" t="s">
        <v>633</v>
      </c>
      <c r="E86" s="8" t="s">
        <v>11</v>
      </c>
      <c r="F86" s="7" t="s">
        <v>345</v>
      </c>
      <c r="G86" s="7" t="s">
        <v>22</v>
      </c>
      <c r="H86" s="10" t="s">
        <v>240</v>
      </c>
      <c r="I86" s="11" t="s">
        <v>346</v>
      </c>
      <c r="J86" s="10">
        <f>VLOOKUP(I:I,'[1]成绩单2022-11-28 16_39_11'!$H:$N,7,0)</f>
        <v>130</v>
      </c>
      <c r="K86" s="10">
        <f>VLOOKUP(I:I,'[1]成绩单2022-11-28 16_39_11'!$H:$O,8,0)</f>
        <v>39</v>
      </c>
      <c r="L86" s="12">
        <v>84</v>
      </c>
      <c r="M86" s="6" t="s">
        <v>14</v>
      </c>
    </row>
    <row r="87" spans="1:13" ht="19.95" customHeight="1">
      <c r="A87" s="8">
        <v>43174</v>
      </c>
      <c r="B87" s="8" t="s">
        <v>347</v>
      </c>
      <c r="C87" s="10" t="s">
        <v>632</v>
      </c>
      <c r="D87" s="10" t="s">
        <v>633</v>
      </c>
      <c r="E87" s="8" t="s">
        <v>11</v>
      </c>
      <c r="F87" s="8" t="s">
        <v>348</v>
      </c>
      <c r="G87" s="8" t="s">
        <v>141</v>
      </c>
      <c r="H87" s="10" t="s">
        <v>274</v>
      </c>
      <c r="I87" s="8" t="s">
        <v>349</v>
      </c>
      <c r="J87" s="10">
        <f>VLOOKUP(I:I,'[1]成绩单2022-11-28 16_39_11'!$H:$N,7,0)</f>
        <v>130</v>
      </c>
      <c r="K87" s="10">
        <f>VLOOKUP(I:I,'[1]成绩单2022-11-28 16_39_11'!$H:$O,8,0)</f>
        <v>51</v>
      </c>
      <c r="L87" s="12">
        <v>85</v>
      </c>
      <c r="M87" s="6" t="s">
        <v>14</v>
      </c>
    </row>
    <row r="88" spans="1:13" ht="19.95" customHeight="1">
      <c r="A88" s="10">
        <v>42982</v>
      </c>
      <c r="B88" s="10" t="s">
        <v>350</v>
      </c>
      <c r="C88" s="10" t="s">
        <v>632</v>
      </c>
      <c r="D88" s="10" t="s">
        <v>633</v>
      </c>
      <c r="E88" s="10" t="s">
        <v>11</v>
      </c>
      <c r="F88" s="10" t="s">
        <v>351</v>
      </c>
      <c r="G88" s="10" t="s">
        <v>188</v>
      </c>
      <c r="H88" s="10" t="s">
        <v>352</v>
      </c>
      <c r="I88" s="10" t="s">
        <v>353</v>
      </c>
      <c r="J88" s="10">
        <v>130</v>
      </c>
      <c r="K88" s="10">
        <v>81</v>
      </c>
      <c r="L88" s="12">
        <v>86</v>
      </c>
      <c r="M88" s="6" t="s">
        <v>14</v>
      </c>
    </row>
    <row r="89" spans="1:13" ht="19.95" customHeight="1">
      <c r="A89" s="7">
        <v>43303</v>
      </c>
      <c r="B89" s="13" t="s">
        <v>354</v>
      </c>
      <c r="C89" s="10" t="s">
        <v>632</v>
      </c>
      <c r="D89" s="10" t="s">
        <v>633</v>
      </c>
      <c r="E89" s="8" t="s">
        <v>11</v>
      </c>
      <c r="F89" s="7" t="s">
        <v>355</v>
      </c>
      <c r="G89" s="7" t="s">
        <v>22</v>
      </c>
      <c r="H89" s="10" t="s">
        <v>356</v>
      </c>
      <c r="I89" s="11" t="s">
        <v>357</v>
      </c>
      <c r="J89" s="10">
        <f>VLOOKUP(I:I,'[1]成绩单2022-11-28 16_39_11'!$H:$N,7,0)</f>
        <v>130</v>
      </c>
      <c r="K89" s="10">
        <f>VLOOKUP(I:I,'[1]成绩单2022-11-28 16_39_11'!$H:$O,8,0)</f>
        <v>84</v>
      </c>
      <c r="L89" s="12">
        <v>87</v>
      </c>
      <c r="M89" s="6" t="s">
        <v>14</v>
      </c>
    </row>
    <row r="90" spans="1:13" ht="19.95" customHeight="1">
      <c r="A90" s="10">
        <v>43582</v>
      </c>
      <c r="B90" s="10" t="s">
        <v>358</v>
      </c>
      <c r="C90" s="10" t="s">
        <v>632</v>
      </c>
      <c r="D90" s="10" t="s">
        <v>633</v>
      </c>
      <c r="E90" s="10" t="s">
        <v>11</v>
      </c>
      <c r="F90" s="10" t="s">
        <v>359</v>
      </c>
      <c r="G90" s="10" t="s">
        <v>360</v>
      </c>
      <c r="H90" s="10" t="s">
        <v>361</v>
      </c>
      <c r="I90" s="13" t="s">
        <v>362</v>
      </c>
      <c r="J90" s="10">
        <f>VLOOKUP(I:I,'[1]成绩单2022-11-28 16_39_11'!$H:$N,7,0)</f>
        <v>125</v>
      </c>
      <c r="K90" s="10">
        <f>VLOOKUP(I:I,'[1]成绩单2022-11-28 16_39_11'!$H:$O,8,0)</f>
        <v>93</v>
      </c>
      <c r="L90" s="12">
        <v>88</v>
      </c>
      <c r="M90" s="6" t="s">
        <v>14</v>
      </c>
    </row>
    <row r="91" spans="1:13" ht="19.95" customHeight="1">
      <c r="A91" s="10">
        <v>43184</v>
      </c>
      <c r="B91" s="10" t="s">
        <v>363</v>
      </c>
      <c r="C91" s="10" t="s">
        <v>632</v>
      </c>
      <c r="D91" s="10" t="s">
        <v>633</v>
      </c>
      <c r="E91" s="10" t="s">
        <v>11</v>
      </c>
      <c r="F91" s="10" t="s">
        <v>364</v>
      </c>
      <c r="G91" s="10" t="s">
        <v>360</v>
      </c>
      <c r="H91" s="10" t="s">
        <v>365</v>
      </c>
      <c r="I91" s="13" t="s">
        <v>366</v>
      </c>
      <c r="J91" s="10">
        <f>VLOOKUP(I:I,'[1]成绩单2022-11-28 16_39_11'!$H:$N,7,0)</f>
        <v>120</v>
      </c>
      <c r="K91" s="10">
        <f>VLOOKUP(I:I,'[1]成绩单2022-11-28 16_39_11'!$H:$O,8,0)</f>
        <v>46</v>
      </c>
      <c r="L91" s="12">
        <v>89</v>
      </c>
      <c r="M91" s="6" t="s">
        <v>14</v>
      </c>
    </row>
    <row r="92" spans="1:13" ht="19.95" customHeight="1">
      <c r="A92" s="7">
        <v>43131</v>
      </c>
      <c r="B92" s="13" t="s">
        <v>367</v>
      </c>
      <c r="C92" s="10" t="s">
        <v>632</v>
      </c>
      <c r="D92" s="10" t="s">
        <v>633</v>
      </c>
      <c r="E92" s="8" t="s">
        <v>11</v>
      </c>
      <c r="F92" s="7" t="s">
        <v>368</v>
      </c>
      <c r="G92" s="7" t="s">
        <v>22</v>
      </c>
      <c r="H92" s="10" t="s">
        <v>196</v>
      </c>
      <c r="I92" s="11" t="s">
        <v>369</v>
      </c>
      <c r="J92" s="10">
        <f>VLOOKUP(I:I,'[1]成绩单2022-11-28 16_39_11'!$H:$N,7,0)</f>
        <v>120</v>
      </c>
      <c r="K92" s="10">
        <f>VLOOKUP(I:I,'[1]成绩单2022-11-28 16_39_11'!$H:$O,8,0)</f>
        <v>64</v>
      </c>
      <c r="L92" s="12">
        <v>90</v>
      </c>
      <c r="M92" s="6" t="s">
        <v>14</v>
      </c>
    </row>
    <row r="93" spans="1:13" ht="19.95" customHeight="1">
      <c r="A93" s="7">
        <v>43572</v>
      </c>
      <c r="B93" s="13" t="s">
        <v>370</v>
      </c>
      <c r="C93" s="10" t="s">
        <v>632</v>
      </c>
      <c r="D93" s="10" t="s">
        <v>633</v>
      </c>
      <c r="E93" s="8" t="s">
        <v>11</v>
      </c>
      <c r="F93" s="7" t="s">
        <v>371</v>
      </c>
      <c r="G93" s="7" t="s">
        <v>372</v>
      </c>
      <c r="H93" s="10" t="s">
        <v>373</v>
      </c>
      <c r="I93" s="11" t="s">
        <v>374</v>
      </c>
      <c r="J93" s="10">
        <f>VLOOKUP(I:I,'[1]成绩单2022-11-28 16_39_11'!$H:$N,7,0)</f>
        <v>120</v>
      </c>
      <c r="K93" s="10">
        <f>VLOOKUP(I:I,'[1]成绩单2022-11-28 16_39_11'!$H:$O,8,0)</f>
        <v>68</v>
      </c>
      <c r="L93" s="12">
        <v>91</v>
      </c>
      <c r="M93" s="6" t="s">
        <v>14</v>
      </c>
    </row>
    <row r="94" spans="1:13" ht="19.95" customHeight="1">
      <c r="A94" s="7">
        <v>43135</v>
      </c>
      <c r="B94" s="13" t="s">
        <v>375</v>
      </c>
      <c r="C94" s="10" t="s">
        <v>632</v>
      </c>
      <c r="D94" s="10" t="s">
        <v>633</v>
      </c>
      <c r="E94" s="8" t="s">
        <v>11</v>
      </c>
      <c r="F94" s="7" t="s">
        <v>376</v>
      </c>
      <c r="G94" s="7" t="s">
        <v>22</v>
      </c>
      <c r="H94" s="10" t="s">
        <v>377</v>
      </c>
      <c r="I94" s="11" t="s">
        <v>378</v>
      </c>
      <c r="J94" s="10">
        <f>VLOOKUP(I:I,'[1]成绩单2022-11-28 16_39_11'!$H:$N,7,0)</f>
        <v>120</v>
      </c>
      <c r="K94" s="10">
        <f>VLOOKUP(I:I,'[1]成绩单2022-11-28 16_39_11'!$H:$O,8,0)</f>
        <v>85</v>
      </c>
      <c r="L94" s="12">
        <v>92</v>
      </c>
      <c r="M94" s="6" t="s">
        <v>14</v>
      </c>
    </row>
    <row r="95" spans="1:13" ht="19.95" customHeight="1">
      <c r="A95" s="10">
        <v>42980</v>
      </c>
      <c r="B95" s="10" t="s">
        <v>379</v>
      </c>
      <c r="C95" s="10" t="s">
        <v>632</v>
      </c>
      <c r="D95" s="10" t="s">
        <v>633</v>
      </c>
      <c r="E95" s="10" t="s">
        <v>11</v>
      </c>
      <c r="F95" s="10" t="s">
        <v>380</v>
      </c>
      <c r="G95" s="10" t="s">
        <v>188</v>
      </c>
      <c r="H95" s="10" t="s">
        <v>352</v>
      </c>
      <c r="I95" s="10" t="s">
        <v>381</v>
      </c>
      <c r="J95" s="10">
        <f>VLOOKUP(I:I,'[1]成绩单2022-11-28 16_39_11'!$H:$N,7,0)</f>
        <v>120</v>
      </c>
      <c r="K95" s="10">
        <f>VLOOKUP(I:I,'[1]成绩单2022-11-28 16_39_11'!$H:$O,8,0)</f>
        <v>91</v>
      </c>
      <c r="L95" s="12">
        <v>93</v>
      </c>
      <c r="M95" s="6" t="s">
        <v>14</v>
      </c>
    </row>
    <row r="96" spans="1:13" ht="19.95" customHeight="1">
      <c r="A96" s="10">
        <v>43366</v>
      </c>
      <c r="B96" s="10" t="s">
        <v>382</v>
      </c>
      <c r="C96" s="10" t="s">
        <v>632</v>
      </c>
      <c r="D96" s="10" t="s">
        <v>633</v>
      </c>
      <c r="E96" s="10" t="s">
        <v>11</v>
      </c>
      <c r="F96" s="10" t="s">
        <v>383</v>
      </c>
      <c r="G96" s="10" t="s">
        <v>42</v>
      </c>
      <c r="H96" s="10" t="s">
        <v>384</v>
      </c>
      <c r="I96" s="10" t="s">
        <v>385</v>
      </c>
      <c r="J96" s="10">
        <f>VLOOKUP(I:I,'[1]成绩单2022-11-28 16_39_11'!$H:$N,7,0)</f>
        <v>120</v>
      </c>
      <c r="K96" s="10">
        <f>VLOOKUP(I:I,'[1]成绩单2022-11-28 16_39_11'!$H:$O,8,0)</f>
        <v>134</v>
      </c>
      <c r="L96" s="12">
        <v>94</v>
      </c>
      <c r="M96" s="6" t="s">
        <v>14</v>
      </c>
    </row>
    <row r="97" spans="1:13" ht="19.95" customHeight="1">
      <c r="A97" s="10">
        <v>43169</v>
      </c>
      <c r="B97" s="10" t="s">
        <v>386</v>
      </c>
      <c r="C97" s="10" t="s">
        <v>632</v>
      </c>
      <c r="D97" s="10" t="s">
        <v>633</v>
      </c>
      <c r="E97" s="10" t="s">
        <v>11</v>
      </c>
      <c r="F97" s="10" t="s">
        <v>387</v>
      </c>
      <c r="G97" s="10" t="s">
        <v>42</v>
      </c>
      <c r="H97" s="10" t="s">
        <v>384</v>
      </c>
      <c r="I97" s="10" t="s">
        <v>388</v>
      </c>
      <c r="J97" s="10">
        <f>VLOOKUP(I:I,'[1]成绩单2022-11-28 16_39_11'!$H:$N,7,0)</f>
        <v>110</v>
      </c>
      <c r="K97" s="10">
        <f>VLOOKUP(I:I,'[1]成绩单2022-11-28 16_39_11'!$H:$O,8,0)</f>
        <v>36</v>
      </c>
      <c r="L97" s="12">
        <v>95</v>
      </c>
      <c r="M97" s="6" t="s">
        <v>14</v>
      </c>
    </row>
    <row r="98" spans="1:13" ht="19.95" customHeight="1">
      <c r="A98" s="10">
        <v>43101</v>
      </c>
      <c r="B98" s="10" t="s">
        <v>389</v>
      </c>
      <c r="C98" s="10" t="s">
        <v>632</v>
      </c>
      <c r="D98" s="10" t="s">
        <v>633</v>
      </c>
      <c r="E98" s="10" t="s">
        <v>11</v>
      </c>
      <c r="F98" s="10" t="s">
        <v>390</v>
      </c>
      <c r="G98" s="10" t="s">
        <v>42</v>
      </c>
      <c r="H98" s="10" t="s">
        <v>236</v>
      </c>
      <c r="I98" s="10" t="s">
        <v>391</v>
      </c>
      <c r="J98" s="10">
        <f>VLOOKUP(I:I,'[1]成绩单2022-11-28 16_39_11'!$H:$N,7,0)</f>
        <v>110</v>
      </c>
      <c r="K98" s="10">
        <f>VLOOKUP(I:I,'[1]成绩单2022-11-28 16_39_11'!$H:$O,8,0)</f>
        <v>39</v>
      </c>
      <c r="L98" s="12">
        <v>96</v>
      </c>
      <c r="M98" s="6" t="s">
        <v>14</v>
      </c>
    </row>
    <row r="99" spans="1:13" ht="19.95" customHeight="1">
      <c r="A99" s="7">
        <v>43337</v>
      </c>
      <c r="B99" s="13" t="s">
        <v>392</v>
      </c>
      <c r="C99" s="10" t="s">
        <v>632</v>
      </c>
      <c r="D99" s="10" t="s">
        <v>633</v>
      </c>
      <c r="E99" s="8" t="s">
        <v>11</v>
      </c>
      <c r="F99" s="7" t="s">
        <v>393</v>
      </c>
      <c r="G99" s="7" t="s">
        <v>32</v>
      </c>
      <c r="H99" s="10" t="s">
        <v>394</v>
      </c>
      <c r="I99" s="11" t="s">
        <v>395</v>
      </c>
      <c r="J99" s="10">
        <f>VLOOKUP(I:I,'[1]成绩单2022-11-28 16_39_11'!$H:$N,7,0)</f>
        <v>110</v>
      </c>
      <c r="K99" s="10">
        <f>VLOOKUP(I:I,'[1]成绩单2022-11-28 16_39_11'!$H:$O,8,0)</f>
        <v>43</v>
      </c>
      <c r="L99" s="12">
        <v>97</v>
      </c>
      <c r="M99" s="6" t="s">
        <v>14</v>
      </c>
    </row>
    <row r="100" spans="1:13" ht="19.95" customHeight="1">
      <c r="A100" s="10">
        <v>43505</v>
      </c>
      <c r="B100" s="10" t="s">
        <v>396</v>
      </c>
      <c r="C100" s="10" t="s">
        <v>632</v>
      </c>
      <c r="D100" s="10" t="s">
        <v>633</v>
      </c>
      <c r="E100" s="10" t="s">
        <v>11</v>
      </c>
      <c r="F100" s="10" t="s">
        <v>397</v>
      </c>
      <c r="G100" s="10" t="s">
        <v>42</v>
      </c>
      <c r="H100" s="10" t="s">
        <v>310</v>
      </c>
      <c r="I100" s="10" t="s">
        <v>398</v>
      </c>
      <c r="J100" s="10">
        <f>VLOOKUP(I:I,'[1]成绩单2022-11-28 16_39_11'!$H:$N,7,0)</f>
        <v>110</v>
      </c>
      <c r="K100" s="10">
        <f>VLOOKUP(I:I,'[1]成绩单2022-11-28 16_39_11'!$H:$O,8,0)</f>
        <v>49</v>
      </c>
      <c r="L100" s="12">
        <v>98</v>
      </c>
      <c r="M100" s="6" t="s">
        <v>14</v>
      </c>
    </row>
    <row r="101" spans="1:13" ht="19.95" customHeight="1">
      <c r="A101" s="10">
        <v>43440</v>
      </c>
      <c r="B101" s="10" t="s">
        <v>399</v>
      </c>
      <c r="C101" s="10" t="s">
        <v>632</v>
      </c>
      <c r="D101" s="10" t="s">
        <v>633</v>
      </c>
      <c r="E101" s="10" t="s">
        <v>11</v>
      </c>
      <c r="F101" s="10" t="s">
        <v>400</v>
      </c>
      <c r="G101" s="10" t="s">
        <v>52</v>
      </c>
      <c r="H101" s="10" t="s">
        <v>100</v>
      </c>
      <c r="I101" s="10" t="s">
        <v>401</v>
      </c>
      <c r="J101" s="10">
        <f>VLOOKUP(I:I,'[1]成绩单2022-11-28 16_39_11'!$H:$N,7,0)</f>
        <v>110</v>
      </c>
      <c r="K101" s="10">
        <f>VLOOKUP(I:I,'[1]成绩单2022-11-28 16_39_11'!$H:$O,8,0)</f>
        <v>64</v>
      </c>
      <c r="L101" s="12">
        <v>99</v>
      </c>
      <c r="M101" s="6" t="s">
        <v>14</v>
      </c>
    </row>
    <row r="102" spans="1:13" ht="19.95" customHeight="1">
      <c r="A102" s="10">
        <v>43189</v>
      </c>
      <c r="B102" s="10" t="s">
        <v>402</v>
      </c>
      <c r="C102" s="10" t="s">
        <v>632</v>
      </c>
      <c r="D102" s="10" t="s">
        <v>633</v>
      </c>
      <c r="E102" s="10" t="s">
        <v>11</v>
      </c>
      <c r="F102" s="10" t="s">
        <v>403</v>
      </c>
      <c r="G102" s="10" t="s">
        <v>404</v>
      </c>
      <c r="H102" s="10" t="s">
        <v>395</v>
      </c>
      <c r="I102" s="10" t="s">
        <v>405</v>
      </c>
      <c r="J102" s="10">
        <f>VLOOKUP(I:I,'[1]成绩单2022-11-28 16_39_11'!$H:$N,7,0)</f>
        <v>105</v>
      </c>
      <c r="K102" s="10">
        <f>VLOOKUP(I:I,'[1]成绩单2022-11-28 16_39_11'!$H:$O,8,0)</f>
        <v>86</v>
      </c>
      <c r="L102" s="12">
        <v>100</v>
      </c>
      <c r="M102" s="6" t="s">
        <v>14</v>
      </c>
    </row>
    <row r="103" spans="1:13" ht="19.95" customHeight="1">
      <c r="A103" s="8">
        <v>43298</v>
      </c>
      <c r="B103" s="8" t="s">
        <v>406</v>
      </c>
      <c r="C103" s="10" t="s">
        <v>632</v>
      </c>
      <c r="D103" s="10" t="s">
        <v>633</v>
      </c>
      <c r="E103" s="8" t="s">
        <v>11</v>
      </c>
      <c r="F103" s="8" t="s">
        <v>407</v>
      </c>
      <c r="G103" s="8" t="s">
        <v>141</v>
      </c>
      <c r="H103" s="10" t="s">
        <v>408</v>
      </c>
      <c r="I103" s="8" t="s">
        <v>409</v>
      </c>
      <c r="J103" s="10">
        <f>VLOOKUP(I:I,'[1]成绩单2022-11-28 16_39_11'!$H:$N,7,0)</f>
        <v>100</v>
      </c>
      <c r="K103" s="10">
        <f>VLOOKUP(I:I,'[1]成绩单2022-11-28 16_39_11'!$H:$O,8,0)</f>
        <v>40</v>
      </c>
      <c r="L103" s="12">
        <v>101</v>
      </c>
      <c r="M103" s="6" t="s">
        <v>14</v>
      </c>
    </row>
    <row r="104" spans="1:13" ht="19.95" customHeight="1">
      <c r="A104" s="10">
        <v>43515</v>
      </c>
      <c r="B104" s="10" t="s">
        <v>410</v>
      </c>
      <c r="C104" s="10" t="s">
        <v>632</v>
      </c>
      <c r="D104" s="10" t="s">
        <v>633</v>
      </c>
      <c r="E104" s="10" t="s">
        <v>11</v>
      </c>
      <c r="F104" s="10" t="s">
        <v>411</v>
      </c>
      <c r="G104" s="10" t="s">
        <v>412</v>
      </c>
      <c r="H104" s="10" t="s">
        <v>413</v>
      </c>
      <c r="I104" s="10" t="s">
        <v>414</v>
      </c>
      <c r="J104" s="10">
        <f>VLOOKUP(I:I,'[1]成绩单2022-11-28 16_39_11'!$H:$N,7,0)</f>
        <v>100</v>
      </c>
      <c r="K104" s="10">
        <f>VLOOKUP(I:I,'[1]成绩单2022-11-28 16_39_11'!$H:$O,8,0)</f>
        <v>60</v>
      </c>
      <c r="L104" s="12">
        <v>102</v>
      </c>
      <c r="M104" s="6" t="s">
        <v>14</v>
      </c>
    </row>
    <row r="105" spans="1:13" ht="19.95" customHeight="1">
      <c r="A105" s="8">
        <v>43301</v>
      </c>
      <c r="B105" s="8" t="s">
        <v>415</v>
      </c>
      <c r="C105" s="10" t="s">
        <v>632</v>
      </c>
      <c r="D105" s="10" t="s">
        <v>633</v>
      </c>
      <c r="E105" s="8" t="s">
        <v>11</v>
      </c>
      <c r="F105" s="8" t="s">
        <v>416</v>
      </c>
      <c r="G105" s="8" t="s">
        <v>141</v>
      </c>
      <c r="H105" s="10" t="s">
        <v>256</v>
      </c>
      <c r="I105" s="8" t="s">
        <v>417</v>
      </c>
      <c r="J105" s="10">
        <f>VLOOKUP(I:I,'[1]成绩单2022-11-28 16_39_11'!$H:$N,7,0)</f>
        <v>100</v>
      </c>
      <c r="K105" s="10">
        <f>VLOOKUP(I:I,'[1]成绩单2022-11-28 16_39_11'!$H:$O,8,0)</f>
        <v>61</v>
      </c>
      <c r="L105" s="12">
        <v>103</v>
      </c>
      <c r="M105" s="6" t="s">
        <v>14</v>
      </c>
    </row>
    <row r="106" spans="1:13" ht="19.95" customHeight="1">
      <c r="A106" s="7">
        <v>43342</v>
      </c>
      <c r="B106" s="13" t="s">
        <v>418</v>
      </c>
      <c r="C106" s="10" t="s">
        <v>632</v>
      </c>
      <c r="D106" s="10" t="s">
        <v>633</v>
      </c>
      <c r="E106" s="8" t="s">
        <v>11</v>
      </c>
      <c r="F106" s="7" t="s">
        <v>419</v>
      </c>
      <c r="G106" s="7" t="s">
        <v>32</v>
      </c>
      <c r="H106" s="10" t="s">
        <v>420</v>
      </c>
      <c r="I106" s="11" t="s">
        <v>421</v>
      </c>
      <c r="J106" s="10">
        <f>VLOOKUP(I:I,'[1]成绩单2022-11-28 16_39_11'!$H:$N,7,0)</f>
        <v>100</v>
      </c>
      <c r="K106" s="10">
        <f>VLOOKUP(I:I,'[1]成绩单2022-11-28 16_39_11'!$H:$O,8,0)</f>
        <v>65</v>
      </c>
      <c r="L106" s="12">
        <v>104</v>
      </c>
      <c r="M106" s="6" t="s">
        <v>14</v>
      </c>
    </row>
    <row r="107" spans="1:13" ht="19.95" customHeight="1">
      <c r="A107" s="8">
        <v>43164</v>
      </c>
      <c r="B107" s="8" t="s">
        <v>422</v>
      </c>
      <c r="C107" s="10" t="s">
        <v>632</v>
      </c>
      <c r="D107" s="10" t="s">
        <v>633</v>
      </c>
      <c r="E107" s="8" t="s">
        <v>11</v>
      </c>
      <c r="F107" s="8" t="s">
        <v>423</v>
      </c>
      <c r="G107" s="8" t="s">
        <v>141</v>
      </c>
      <c r="H107" s="10" t="s">
        <v>424</v>
      </c>
      <c r="I107" s="8" t="s">
        <v>425</v>
      </c>
      <c r="J107" s="10">
        <f>VLOOKUP(I:I,'[1]成绩单2022-11-28 16_39_11'!$H:$N,7,0)</f>
        <v>100</v>
      </c>
      <c r="K107" s="10">
        <f>VLOOKUP(I:I,'[1]成绩单2022-11-28 16_39_11'!$H:$O,8,0)</f>
        <v>65</v>
      </c>
      <c r="L107" s="12">
        <v>105</v>
      </c>
      <c r="M107" s="6" t="s">
        <v>14</v>
      </c>
    </row>
    <row r="108" spans="1:13" ht="19.95" customHeight="1">
      <c r="A108" s="10">
        <v>43085</v>
      </c>
      <c r="B108" s="10" t="s">
        <v>426</v>
      </c>
      <c r="C108" s="10" t="s">
        <v>632</v>
      </c>
      <c r="D108" s="10" t="s">
        <v>633</v>
      </c>
      <c r="E108" s="10" t="s">
        <v>11</v>
      </c>
      <c r="F108" s="10" t="s">
        <v>427</v>
      </c>
      <c r="G108" s="10" t="s">
        <v>42</v>
      </c>
      <c r="H108" s="10" t="s">
        <v>428</v>
      </c>
      <c r="I108" s="10" t="s">
        <v>429</v>
      </c>
      <c r="J108" s="10">
        <f>VLOOKUP(I:I,'[1]成绩单2022-11-28 16_39_11'!$H:$N,7,0)</f>
        <v>100</v>
      </c>
      <c r="K108" s="10">
        <f>VLOOKUP(I:I,'[1]成绩单2022-11-28 16_39_11'!$H:$O,8,0)</f>
        <v>69</v>
      </c>
      <c r="L108" s="12">
        <v>106</v>
      </c>
      <c r="M108" s="6" t="s">
        <v>14</v>
      </c>
    </row>
    <row r="109" spans="1:13" ht="19.95" customHeight="1">
      <c r="A109" s="7">
        <v>42974</v>
      </c>
      <c r="B109" s="13" t="s">
        <v>430</v>
      </c>
      <c r="C109" s="10" t="s">
        <v>632</v>
      </c>
      <c r="D109" s="10" t="s">
        <v>633</v>
      </c>
      <c r="E109" s="8" t="s">
        <v>11</v>
      </c>
      <c r="F109" s="7" t="s">
        <v>431</v>
      </c>
      <c r="G109" s="7" t="s">
        <v>22</v>
      </c>
      <c r="H109" s="10" t="s">
        <v>23</v>
      </c>
      <c r="I109" s="11" t="s">
        <v>432</v>
      </c>
      <c r="J109" s="10">
        <f>VLOOKUP(I:I,'[1]成绩单2022-11-28 16_39_11'!$H:$N,7,0)</f>
        <v>100</v>
      </c>
      <c r="K109" s="10">
        <f>VLOOKUP(I:I,'[1]成绩单2022-11-28 16_39_11'!$H:$O,8,0)</f>
        <v>70</v>
      </c>
      <c r="L109" s="12">
        <v>107</v>
      </c>
      <c r="M109" s="6" t="s">
        <v>14</v>
      </c>
    </row>
    <row r="110" spans="1:13" ht="19.95" customHeight="1">
      <c r="A110" s="7">
        <v>43142</v>
      </c>
      <c r="B110" s="13" t="s">
        <v>433</v>
      </c>
      <c r="C110" s="10" t="s">
        <v>632</v>
      </c>
      <c r="D110" s="10" t="s">
        <v>633</v>
      </c>
      <c r="E110" s="8" t="s">
        <v>11</v>
      </c>
      <c r="F110" s="7" t="s">
        <v>434</v>
      </c>
      <c r="G110" s="7" t="s">
        <v>22</v>
      </c>
      <c r="H110" s="10" t="s">
        <v>150</v>
      </c>
      <c r="I110" s="11" t="s">
        <v>435</v>
      </c>
      <c r="J110" s="10">
        <f>VLOOKUP(I:I,'[1]成绩单2022-11-28 16_39_11'!$H:$N,7,0)</f>
        <v>100</v>
      </c>
      <c r="K110" s="10">
        <f>VLOOKUP(I:I,'[1]成绩单2022-11-28 16_39_11'!$H:$O,8,0)</f>
        <v>71</v>
      </c>
      <c r="L110" s="12">
        <v>108</v>
      </c>
      <c r="M110" s="6" t="s">
        <v>14</v>
      </c>
    </row>
    <row r="111" spans="1:13" ht="19.95" customHeight="1">
      <c r="A111" s="10">
        <v>42973</v>
      </c>
      <c r="B111" s="10" t="s">
        <v>436</v>
      </c>
      <c r="C111" s="10" t="s">
        <v>632</v>
      </c>
      <c r="D111" s="10" t="s">
        <v>633</v>
      </c>
      <c r="E111" s="10" t="s">
        <v>11</v>
      </c>
      <c r="F111" s="10" t="s">
        <v>437</v>
      </c>
      <c r="G111" s="13" t="s">
        <v>37</v>
      </c>
      <c r="H111" s="10" t="s">
        <v>438</v>
      </c>
      <c r="I111" s="10" t="s">
        <v>439</v>
      </c>
      <c r="J111" s="10">
        <f>VLOOKUP(I:I,'[1]成绩单2022-11-28 16_39_11'!$H:$N,7,0)</f>
        <v>100</v>
      </c>
      <c r="K111" s="10">
        <f>VLOOKUP(I:I,'[1]成绩单2022-11-28 16_39_11'!$H:$O,8,0)</f>
        <v>85</v>
      </c>
      <c r="L111" s="12">
        <v>109</v>
      </c>
      <c r="M111" s="6" t="s">
        <v>14</v>
      </c>
    </row>
    <row r="112" spans="1:13" ht="19.95" customHeight="1">
      <c r="A112" s="10">
        <v>43096</v>
      </c>
      <c r="B112" s="10" t="s">
        <v>440</v>
      </c>
      <c r="C112" s="10" t="s">
        <v>632</v>
      </c>
      <c r="D112" s="10" t="s">
        <v>633</v>
      </c>
      <c r="E112" s="10" t="s">
        <v>11</v>
      </c>
      <c r="F112" s="10" t="s">
        <v>441</v>
      </c>
      <c r="G112" s="13" t="s">
        <v>37</v>
      </c>
      <c r="H112" s="10" t="s">
        <v>38</v>
      </c>
      <c r="I112" s="10" t="s">
        <v>442</v>
      </c>
      <c r="J112" s="10">
        <f>VLOOKUP(I:I,'[1]成绩单2022-11-28 16_39_11'!$H:$N,7,0)</f>
        <v>100</v>
      </c>
      <c r="K112" s="10">
        <f>VLOOKUP(I:I,'[1]成绩单2022-11-28 16_39_11'!$H:$O,8,0)</f>
        <v>98</v>
      </c>
      <c r="L112" s="12">
        <v>110</v>
      </c>
      <c r="M112" s="6" t="s">
        <v>14</v>
      </c>
    </row>
    <row r="113" spans="1:13" ht="19.95" customHeight="1">
      <c r="A113" s="10">
        <v>43377</v>
      </c>
      <c r="B113" s="10" t="s">
        <v>443</v>
      </c>
      <c r="C113" s="10" t="s">
        <v>632</v>
      </c>
      <c r="D113" s="10" t="s">
        <v>633</v>
      </c>
      <c r="E113" s="10" t="s">
        <v>11</v>
      </c>
      <c r="F113" s="10" t="s">
        <v>444</v>
      </c>
      <c r="G113" s="10" t="s">
        <v>108</v>
      </c>
      <c r="H113" s="10" t="s">
        <v>445</v>
      </c>
      <c r="I113" s="10" t="s">
        <v>446</v>
      </c>
      <c r="J113" s="10">
        <f>VLOOKUP(I:I,'[1]成绩单2022-11-28 16_39_11'!$H:$N,7,0)</f>
        <v>100</v>
      </c>
      <c r="K113" s="10">
        <f>VLOOKUP(I:I,'[1]成绩单2022-11-28 16_39_11'!$H:$O,8,0)</f>
        <v>120</v>
      </c>
      <c r="L113" s="12">
        <v>111</v>
      </c>
      <c r="M113" s="6" t="s">
        <v>14</v>
      </c>
    </row>
    <row r="114" spans="1:13" ht="19.95" customHeight="1">
      <c r="A114" s="10">
        <v>43203</v>
      </c>
      <c r="B114" s="10" t="s">
        <v>447</v>
      </c>
      <c r="C114" s="10" t="s">
        <v>632</v>
      </c>
      <c r="D114" s="10" t="s">
        <v>633</v>
      </c>
      <c r="E114" s="10" t="s">
        <v>11</v>
      </c>
      <c r="F114" s="10" t="s">
        <v>448</v>
      </c>
      <c r="G114" s="10"/>
      <c r="H114" s="10" t="s">
        <v>449</v>
      </c>
      <c r="I114" s="10" t="s">
        <v>450</v>
      </c>
      <c r="J114" s="10">
        <f>VLOOKUP(I:I,'[1]成绩单2022-11-28 16_39_11'!$H:$N,7,0)</f>
        <v>90</v>
      </c>
      <c r="K114" s="10">
        <f>VLOOKUP(I:I,'[1]成绩单2022-11-28 16_39_11'!$H:$O,8,0)</f>
        <v>17</v>
      </c>
      <c r="L114" s="12">
        <v>112</v>
      </c>
      <c r="M114" s="6" t="s">
        <v>14</v>
      </c>
    </row>
    <row r="115" spans="1:13" ht="19.95" customHeight="1">
      <c r="A115" s="10">
        <v>43112</v>
      </c>
      <c r="B115" s="10" t="s">
        <v>451</v>
      </c>
      <c r="C115" s="10" t="s">
        <v>632</v>
      </c>
      <c r="D115" s="10" t="s">
        <v>633</v>
      </c>
      <c r="E115" s="10" t="s">
        <v>11</v>
      </c>
      <c r="F115" s="10" t="s">
        <v>452</v>
      </c>
      <c r="G115" s="10" t="s">
        <v>42</v>
      </c>
      <c r="H115" s="10" t="s">
        <v>342</v>
      </c>
      <c r="I115" s="10" t="s">
        <v>453</v>
      </c>
      <c r="J115" s="10">
        <f>VLOOKUP(I:I,'[1]成绩单2022-11-28 16_39_11'!$H:$N,7,0)</f>
        <v>90</v>
      </c>
      <c r="K115" s="10">
        <f>VLOOKUP(I:I,'[1]成绩单2022-11-28 16_39_11'!$H:$O,8,0)</f>
        <v>29</v>
      </c>
      <c r="L115" s="12">
        <v>113</v>
      </c>
      <c r="M115" s="6" t="s">
        <v>14</v>
      </c>
    </row>
    <row r="116" spans="1:13" ht="19.95" customHeight="1">
      <c r="A116" s="10">
        <v>43370</v>
      </c>
      <c r="B116" s="10" t="s">
        <v>454</v>
      </c>
      <c r="C116" s="10" t="s">
        <v>632</v>
      </c>
      <c r="D116" s="10" t="s">
        <v>633</v>
      </c>
      <c r="E116" s="10" t="s">
        <v>11</v>
      </c>
      <c r="F116" s="10" t="s">
        <v>455</v>
      </c>
      <c r="G116" s="10" t="s">
        <v>42</v>
      </c>
      <c r="H116" s="10" t="s">
        <v>456</v>
      </c>
      <c r="I116" s="10" t="s">
        <v>457</v>
      </c>
      <c r="J116" s="10">
        <f>VLOOKUP(I:I,'[1]成绩单2022-11-28 16_39_11'!$H:$N,7,0)</f>
        <v>90</v>
      </c>
      <c r="K116" s="10">
        <f>VLOOKUP(I:I,'[1]成绩单2022-11-28 16_39_11'!$H:$O,8,0)</f>
        <v>32</v>
      </c>
      <c r="L116" s="12">
        <v>114</v>
      </c>
      <c r="M116" s="6" t="s">
        <v>14</v>
      </c>
    </row>
    <row r="117" spans="1:13" ht="19.95" customHeight="1">
      <c r="A117" s="7">
        <v>43307</v>
      </c>
      <c r="B117" s="13" t="s">
        <v>458</v>
      </c>
      <c r="C117" s="10" t="s">
        <v>632</v>
      </c>
      <c r="D117" s="10" t="s">
        <v>633</v>
      </c>
      <c r="E117" s="8" t="s">
        <v>11</v>
      </c>
      <c r="F117" s="7" t="s">
        <v>459</v>
      </c>
      <c r="G117" s="7" t="s">
        <v>22</v>
      </c>
      <c r="H117" s="10" t="s">
        <v>252</v>
      </c>
      <c r="I117" s="11" t="s">
        <v>460</v>
      </c>
      <c r="J117" s="10">
        <f>VLOOKUP(I:I,'[1]成绩单2022-11-28 16_39_11'!$H:$N,7,0)</f>
        <v>90</v>
      </c>
      <c r="K117" s="10">
        <f>VLOOKUP(I:I,'[1]成绩单2022-11-28 16_39_11'!$H:$O,8,0)</f>
        <v>40</v>
      </c>
      <c r="L117" s="12">
        <v>115</v>
      </c>
      <c r="M117" s="6" t="s">
        <v>14</v>
      </c>
    </row>
    <row r="118" spans="1:13" ht="19.95" customHeight="1">
      <c r="A118" s="7">
        <v>43319</v>
      </c>
      <c r="B118" s="13" t="s">
        <v>461</v>
      </c>
      <c r="C118" s="10" t="s">
        <v>632</v>
      </c>
      <c r="D118" s="10" t="s">
        <v>633</v>
      </c>
      <c r="E118" s="8" t="s">
        <v>11</v>
      </c>
      <c r="F118" s="7" t="s">
        <v>462</v>
      </c>
      <c r="G118" s="7" t="s">
        <v>22</v>
      </c>
      <c r="H118" s="10" t="s">
        <v>325</v>
      </c>
      <c r="I118" s="11" t="s">
        <v>463</v>
      </c>
      <c r="J118" s="10">
        <f>VLOOKUP(I:I,'[1]成绩单2022-11-28 16_39_11'!$H:$N,7,0)</f>
        <v>90</v>
      </c>
      <c r="K118" s="10">
        <f>VLOOKUP(I:I,'[1]成绩单2022-11-28 16_39_11'!$H:$O,8,0)</f>
        <v>48</v>
      </c>
      <c r="L118" s="12">
        <v>116</v>
      </c>
      <c r="M118" s="6" t="s">
        <v>14</v>
      </c>
    </row>
    <row r="119" spans="1:13" ht="19.95" customHeight="1">
      <c r="A119" s="7">
        <v>43170</v>
      </c>
      <c r="B119" s="13" t="s">
        <v>464</v>
      </c>
      <c r="C119" s="10" t="s">
        <v>632</v>
      </c>
      <c r="D119" s="10" t="s">
        <v>633</v>
      </c>
      <c r="E119" s="8" t="s">
        <v>11</v>
      </c>
      <c r="F119" s="7" t="s">
        <v>465</v>
      </c>
      <c r="G119" s="7" t="s">
        <v>32</v>
      </c>
      <c r="H119" s="10" t="s">
        <v>394</v>
      </c>
      <c r="I119" s="11" t="s">
        <v>466</v>
      </c>
      <c r="J119" s="10">
        <f>VLOOKUP(I:I,'[1]成绩单2022-11-28 16_39_11'!$H:$N,7,0)</f>
        <v>90</v>
      </c>
      <c r="K119" s="10">
        <f>VLOOKUP(I:I,'[1]成绩单2022-11-28 16_39_11'!$H:$O,8,0)</f>
        <v>61</v>
      </c>
      <c r="L119" s="12">
        <v>117</v>
      </c>
      <c r="M119" s="6" t="s">
        <v>14</v>
      </c>
    </row>
    <row r="120" spans="1:13" ht="19.95" customHeight="1">
      <c r="A120" s="7">
        <v>43146</v>
      </c>
      <c r="B120" s="13" t="s">
        <v>467</v>
      </c>
      <c r="C120" s="10" t="s">
        <v>632</v>
      </c>
      <c r="D120" s="10" t="s">
        <v>633</v>
      </c>
      <c r="E120" s="8" t="s">
        <v>11</v>
      </c>
      <c r="F120" s="7" t="s">
        <v>468</v>
      </c>
      <c r="G120" s="7" t="s">
        <v>22</v>
      </c>
      <c r="H120" s="10" t="s">
        <v>469</v>
      </c>
      <c r="I120" s="11" t="s">
        <v>470</v>
      </c>
      <c r="J120" s="10">
        <f>VLOOKUP(I:I,'[1]成绩单2022-11-28 16_39_11'!$H:$N,7,0)</f>
        <v>90</v>
      </c>
      <c r="K120" s="10">
        <f>VLOOKUP(I:I,'[1]成绩单2022-11-28 16_39_11'!$H:$O,8,0)</f>
        <v>70</v>
      </c>
      <c r="L120" s="12">
        <v>118</v>
      </c>
      <c r="M120" s="6" t="s">
        <v>14</v>
      </c>
    </row>
    <row r="121" spans="1:13" ht="19.95" customHeight="1">
      <c r="A121" s="7">
        <v>43160</v>
      </c>
      <c r="B121" s="13" t="s">
        <v>471</v>
      </c>
      <c r="C121" s="10" t="s">
        <v>632</v>
      </c>
      <c r="D121" s="10" t="s">
        <v>633</v>
      </c>
      <c r="E121" s="8" t="s">
        <v>11</v>
      </c>
      <c r="F121" s="7" t="s">
        <v>472</v>
      </c>
      <c r="G121" s="7" t="s">
        <v>32</v>
      </c>
      <c r="H121" s="10" t="s">
        <v>473</v>
      </c>
      <c r="I121" s="11" t="s">
        <v>474</v>
      </c>
      <c r="J121" s="10">
        <f>VLOOKUP(I:I,'[1]成绩单2022-11-28 16_39_11'!$H:$N,7,0)</f>
        <v>90</v>
      </c>
      <c r="K121" s="10">
        <f>VLOOKUP(I:I,'[1]成绩单2022-11-28 16_39_11'!$H:$O,8,0)</f>
        <v>71</v>
      </c>
      <c r="L121" s="12">
        <v>119</v>
      </c>
      <c r="M121" s="6" t="s">
        <v>14</v>
      </c>
    </row>
    <row r="122" spans="1:13" ht="19.95" customHeight="1">
      <c r="A122" s="10">
        <v>43088</v>
      </c>
      <c r="B122" s="10" t="s">
        <v>475</v>
      </c>
      <c r="C122" s="10" t="s">
        <v>632</v>
      </c>
      <c r="D122" s="10" t="s">
        <v>633</v>
      </c>
      <c r="E122" s="10" t="s">
        <v>11</v>
      </c>
      <c r="F122" s="10" t="s">
        <v>476</v>
      </c>
      <c r="G122" s="10" t="s">
        <v>42</v>
      </c>
      <c r="H122" s="10" t="s">
        <v>428</v>
      </c>
      <c r="I122" s="10" t="s">
        <v>477</v>
      </c>
      <c r="J122" s="10">
        <f>VLOOKUP(I:I,'[1]成绩单2022-11-28 16_39_11'!$H:$N,7,0)</f>
        <v>90</v>
      </c>
      <c r="K122" s="10">
        <f>VLOOKUP(I:I,'[1]成绩单2022-11-28 16_39_11'!$H:$O,8,0)</f>
        <v>109</v>
      </c>
      <c r="L122" s="12">
        <v>120</v>
      </c>
      <c r="M122" s="6" t="s">
        <v>14</v>
      </c>
    </row>
    <row r="123" spans="1:13" ht="19.95" customHeight="1">
      <c r="A123" s="10">
        <v>43513</v>
      </c>
      <c r="B123" s="10" t="s">
        <v>478</v>
      </c>
      <c r="C123" s="10" t="s">
        <v>632</v>
      </c>
      <c r="D123" s="10" t="s">
        <v>633</v>
      </c>
      <c r="E123" s="10" t="s">
        <v>11</v>
      </c>
      <c r="F123" s="10" t="s">
        <v>479</v>
      </c>
      <c r="G123" s="10" t="s">
        <v>412</v>
      </c>
      <c r="H123" s="10" t="s">
        <v>413</v>
      </c>
      <c r="I123" s="11" t="s">
        <v>480</v>
      </c>
      <c r="J123" s="10">
        <f>VLOOKUP(I:I,'[1]成绩单2022-11-28 16_39_11'!$H:$N,7,0)</f>
        <v>80</v>
      </c>
      <c r="K123" s="10">
        <f>VLOOKUP(I:I,'[1]成绩单2022-11-28 16_39_11'!$H:$O,8,0)</f>
        <v>15</v>
      </c>
      <c r="L123" s="12">
        <v>121</v>
      </c>
      <c r="M123" s="6" t="s">
        <v>14</v>
      </c>
    </row>
    <row r="124" spans="1:13" ht="19.95" customHeight="1">
      <c r="A124" s="10">
        <v>43382</v>
      </c>
      <c r="B124" s="10" t="s">
        <v>481</v>
      </c>
      <c r="C124" s="10" t="s">
        <v>632</v>
      </c>
      <c r="D124" s="10" t="s">
        <v>633</v>
      </c>
      <c r="E124" s="10" t="s">
        <v>11</v>
      </c>
      <c r="F124" s="10" t="s">
        <v>482</v>
      </c>
      <c r="G124" s="10" t="s">
        <v>168</v>
      </c>
      <c r="H124" s="10" t="s">
        <v>483</v>
      </c>
      <c r="I124" s="10" t="s">
        <v>484</v>
      </c>
      <c r="J124" s="10">
        <f>VLOOKUP(I:I,'[1]成绩单2022-11-28 16_39_11'!$H:$N,7,0)</f>
        <v>80</v>
      </c>
      <c r="K124" s="10">
        <f>VLOOKUP(I:I,'[1]成绩单2022-11-28 16_39_11'!$H:$O,8,0)</f>
        <v>37</v>
      </c>
      <c r="L124" s="12">
        <v>122</v>
      </c>
      <c r="M124" s="6" t="s">
        <v>14</v>
      </c>
    </row>
    <row r="125" spans="1:13" ht="19.95" customHeight="1">
      <c r="A125" s="7">
        <v>43334</v>
      </c>
      <c r="B125" s="8" t="s">
        <v>485</v>
      </c>
      <c r="C125" s="10" t="s">
        <v>632</v>
      </c>
      <c r="D125" s="10" t="s">
        <v>633</v>
      </c>
      <c r="E125" s="8" t="s">
        <v>11</v>
      </c>
      <c r="F125" s="7" t="s">
        <v>486</v>
      </c>
      <c r="G125" s="11" t="s">
        <v>17</v>
      </c>
      <c r="H125" s="10" t="s">
        <v>487</v>
      </c>
      <c r="I125" s="11" t="s">
        <v>488</v>
      </c>
      <c r="J125" s="10">
        <f>VLOOKUP(I:I,'[1]成绩单2022-11-28 16_39_11'!$H:$N,7,0)</f>
        <v>80</v>
      </c>
      <c r="K125" s="10">
        <f>VLOOKUP(I:I,'[1]成绩单2022-11-28 16_39_11'!$H:$O,8,0)</f>
        <v>48</v>
      </c>
      <c r="L125" s="12">
        <v>123</v>
      </c>
      <c r="M125" s="6" t="s">
        <v>14</v>
      </c>
    </row>
    <row r="126" spans="1:13" ht="19.95" customHeight="1">
      <c r="A126" s="10">
        <v>43237</v>
      </c>
      <c r="B126" s="10" t="s">
        <v>489</v>
      </c>
      <c r="C126" s="10" t="s">
        <v>632</v>
      </c>
      <c r="D126" s="10" t="s">
        <v>633</v>
      </c>
      <c r="E126" s="10" t="s">
        <v>11</v>
      </c>
      <c r="F126" s="10" t="s">
        <v>490</v>
      </c>
      <c r="G126" s="10" t="s">
        <v>90</v>
      </c>
      <c r="H126" s="10" t="s">
        <v>260</v>
      </c>
      <c r="I126" s="10" t="s">
        <v>491</v>
      </c>
      <c r="J126" s="10">
        <f>VLOOKUP(I:I,'[1]成绩单2022-11-28 16_39_11'!$H:$N,7,0)</f>
        <v>80</v>
      </c>
      <c r="K126" s="10">
        <f>VLOOKUP(I:I,'[1]成绩单2022-11-28 16_39_11'!$H:$O,8,0)</f>
        <v>60</v>
      </c>
      <c r="L126" s="12">
        <v>124</v>
      </c>
      <c r="M126" s="6" t="s">
        <v>14</v>
      </c>
    </row>
    <row r="127" spans="1:13" ht="19.95" customHeight="1">
      <c r="A127" s="10">
        <v>43259</v>
      </c>
      <c r="B127" s="10" t="s">
        <v>492</v>
      </c>
      <c r="C127" s="10" t="s">
        <v>632</v>
      </c>
      <c r="D127" s="10" t="s">
        <v>633</v>
      </c>
      <c r="E127" s="10" t="s">
        <v>11</v>
      </c>
      <c r="F127" s="10" t="s">
        <v>493</v>
      </c>
      <c r="G127" s="10" t="s">
        <v>85</v>
      </c>
      <c r="H127" s="10" t="s">
        <v>86</v>
      </c>
      <c r="I127" s="10" t="s">
        <v>494</v>
      </c>
      <c r="J127" s="10">
        <f>VLOOKUP(I:I,'[1]成绩单2022-11-28 16_39_11'!$H:$N,7,0)</f>
        <v>80</v>
      </c>
      <c r="K127" s="10">
        <f>VLOOKUP(I:I,'[1]成绩单2022-11-28 16_39_11'!$H:$O,8,0)</f>
        <v>83</v>
      </c>
      <c r="L127" s="12">
        <v>125</v>
      </c>
      <c r="M127" s="6" t="s">
        <v>14</v>
      </c>
    </row>
    <row r="128" spans="1:13" ht="19.95" customHeight="1">
      <c r="A128" s="8">
        <v>43179</v>
      </c>
      <c r="B128" s="8" t="s">
        <v>495</v>
      </c>
      <c r="C128" s="10" t="s">
        <v>632</v>
      </c>
      <c r="D128" s="10" t="s">
        <v>633</v>
      </c>
      <c r="E128" s="8" t="s">
        <v>11</v>
      </c>
      <c r="F128" s="8" t="s">
        <v>496</v>
      </c>
      <c r="G128" s="8" t="s">
        <v>141</v>
      </c>
      <c r="H128" s="10" t="s">
        <v>424</v>
      </c>
      <c r="I128" s="8" t="s">
        <v>497</v>
      </c>
      <c r="J128" s="10">
        <f>VLOOKUP(I:I,'[1]成绩单2022-11-28 16_39_11'!$H:$N,7,0)</f>
        <v>70</v>
      </c>
      <c r="K128" s="10">
        <f>VLOOKUP(I:I,'[1]成绩单2022-11-28 16_39_11'!$H:$O,8,0)</f>
        <v>31</v>
      </c>
      <c r="L128" s="12">
        <v>126</v>
      </c>
      <c r="M128" s="6" t="s">
        <v>14</v>
      </c>
    </row>
    <row r="129" spans="1:13" ht="19.95" customHeight="1">
      <c r="A129" s="10">
        <v>43497</v>
      </c>
      <c r="B129" s="10" t="s">
        <v>498</v>
      </c>
      <c r="C129" s="10" t="s">
        <v>632</v>
      </c>
      <c r="D129" s="10" t="s">
        <v>633</v>
      </c>
      <c r="E129" s="10" t="s">
        <v>11</v>
      </c>
      <c r="F129" s="10" t="s">
        <v>499</v>
      </c>
      <c r="G129" s="10" t="s">
        <v>244</v>
      </c>
      <c r="H129" s="10" t="s">
        <v>306</v>
      </c>
      <c r="I129" s="10" t="s">
        <v>500</v>
      </c>
      <c r="J129" s="10">
        <f>VLOOKUP(I:I,'[1]成绩单2022-11-28 16_39_11'!$H:$N,7,0)</f>
        <v>70</v>
      </c>
      <c r="K129" s="10">
        <f>VLOOKUP(I:I,'[1]成绩单2022-11-28 16_39_11'!$H:$O,8,0)</f>
        <v>46</v>
      </c>
      <c r="L129" s="12">
        <v>127</v>
      </c>
      <c r="M129" s="6" t="s">
        <v>14</v>
      </c>
    </row>
    <row r="130" spans="1:13" ht="19.95" customHeight="1">
      <c r="A130" s="8">
        <v>43297</v>
      </c>
      <c r="B130" s="8" t="s">
        <v>501</v>
      </c>
      <c r="C130" s="10" t="s">
        <v>632</v>
      </c>
      <c r="D130" s="10" t="s">
        <v>633</v>
      </c>
      <c r="E130" s="8" t="s">
        <v>11</v>
      </c>
      <c r="F130" s="8" t="s">
        <v>502</v>
      </c>
      <c r="G130" s="8" t="s">
        <v>141</v>
      </c>
      <c r="H130" s="10" t="s">
        <v>408</v>
      </c>
      <c r="I130" s="8" t="s">
        <v>503</v>
      </c>
      <c r="J130" s="10">
        <f>VLOOKUP(I:I,'[1]成绩单2022-11-28 16_39_11'!$H:$N,7,0)</f>
        <v>60</v>
      </c>
      <c r="K130" s="10">
        <f>VLOOKUP(I:I,'[1]成绩单2022-11-28 16_39_11'!$H:$O,8,0)</f>
        <v>33</v>
      </c>
      <c r="L130" s="12">
        <v>128</v>
      </c>
      <c r="M130" s="6" t="s">
        <v>14</v>
      </c>
    </row>
    <row r="131" spans="1:13" ht="19.95" customHeight="1">
      <c r="A131" s="10">
        <v>43496</v>
      </c>
      <c r="B131" s="10" t="s">
        <v>504</v>
      </c>
      <c r="C131" s="10" t="s">
        <v>632</v>
      </c>
      <c r="D131" s="10" t="s">
        <v>633</v>
      </c>
      <c r="E131" s="10" t="s">
        <v>11</v>
      </c>
      <c r="F131" s="10" t="s">
        <v>505</v>
      </c>
      <c r="G131" s="10" t="s">
        <v>244</v>
      </c>
      <c r="H131" s="10" t="s">
        <v>245</v>
      </c>
      <c r="I131" s="10" t="s">
        <v>506</v>
      </c>
      <c r="J131" s="10">
        <f>VLOOKUP(I:I,'[1]成绩单2022-11-28 16_39_11'!$H:$N,7,0)</f>
        <v>60</v>
      </c>
      <c r="K131" s="10">
        <f>VLOOKUP(I:I,'[1]成绩单2022-11-28 16_39_11'!$H:$O,8,0)</f>
        <v>43</v>
      </c>
      <c r="L131" s="12">
        <v>129</v>
      </c>
      <c r="M131" s="6" t="s">
        <v>14</v>
      </c>
    </row>
    <row r="132" spans="1:13" ht="19.95" customHeight="1">
      <c r="A132" s="7">
        <v>43343</v>
      </c>
      <c r="B132" s="13" t="s">
        <v>507</v>
      </c>
      <c r="C132" s="10" t="s">
        <v>632</v>
      </c>
      <c r="D132" s="10" t="s">
        <v>633</v>
      </c>
      <c r="E132" s="8" t="s">
        <v>11</v>
      </c>
      <c r="F132" s="7" t="s">
        <v>508</v>
      </c>
      <c r="G132" s="7" t="s">
        <v>32</v>
      </c>
      <c r="H132" s="10" t="s">
        <v>420</v>
      </c>
      <c r="I132" s="11" t="s">
        <v>509</v>
      </c>
      <c r="J132" s="10">
        <f>VLOOKUP(I:I,'[1]成绩单2022-11-28 16_39_11'!$H:$N,7,0)</f>
        <v>50</v>
      </c>
      <c r="K132" s="10">
        <f>VLOOKUP(I:I,'[1]成绩单2022-11-28 16_39_11'!$H:$O,8,0)</f>
        <v>26</v>
      </c>
      <c r="L132" s="12">
        <v>130</v>
      </c>
      <c r="M132" s="6" t="s">
        <v>14</v>
      </c>
    </row>
    <row r="133" spans="1:13" ht="19.95" customHeight="1">
      <c r="A133" s="10">
        <v>42931</v>
      </c>
      <c r="B133" s="10" t="s">
        <v>510</v>
      </c>
      <c r="C133" s="10" t="s">
        <v>632</v>
      </c>
      <c r="D133" s="10" t="s">
        <v>633</v>
      </c>
      <c r="E133" s="10" t="s">
        <v>11</v>
      </c>
      <c r="F133" s="10" t="s">
        <v>511</v>
      </c>
      <c r="G133" s="10" t="s">
        <v>512</v>
      </c>
      <c r="H133" s="10" t="s">
        <v>513</v>
      </c>
      <c r="I133" s="10" t="s">
        <v>514</v>
      </c>
      <c r="J133" s="10">
        <f>VLOOKUP(I:I,'[1]成绩单2022-11-28 16_39_11'!$H:$N,7,0)</f>
        <v>50</v>
      </c>
      <c r="K133" s="10">
        <f>VLOOKUP(I:I,'[1]成绩单2022-11-28 16_39_11'!$H:$O,8,0)</f>
        <v>42</v>
      </c>
      <c r="L133" s="12">
        <v>131</v>
      </c>
      <c r="M133" s="6" t="s">
        <v>14</v>
      </c>
    </row>
    <row r="134" spans="1:13" ht="19.95" customHeight="1">
      <c r="A134" s="10">
        <v>43368</v>
      </c>
      <c r="B134" s="10" t="s">
        <v>515</v>
      </c>
      <c r="C134" s="10" t="s">
        <v>632</v>
      </c>
      <c r="D134" s="10" t="s">
        <v>633</v>
      </c>
      <c r="E134" s="10" t="s">
        <v>11</v>
      </c>
      <c r="F134" s="10" t="s">
        <v>516</v>
      </c>
      <c r="G134" s="10" t="s">
        <v>108</v>
      </c>
      <c r="H134" s="10" t="s">
        <v>445</v>
      </c>
      <c r="I134" s="10" t="s">
        <v>517</v>
      </c>
      <c r="J134" s="10">
        <f>VLOOKUP(I:I,'[1]成绩单2022-11-28 16_39_11'!$H:$N,7,0)</f>
        <v>50</v>
      </c>
      <c r="K134" s="10">
        <f>VLOOKUP(I:I,'[1]成绩单2022-11-28 16_39_11'!$H:$O,8,0)</f>
        <v>43</v>
      </c>
      <c r="L134" s="12">
        <v>132</v>
      </c>
      <c r="M134" s="6" t="s">
        <v>14</v>
      </c>
    </row>
    <row r="135" spans="1:13" ht="19.95" customHeight="1">
      <c r="A135" s="10">
        <v>42998</v>
      </c>
      <c r="B135" s="10" t="s">
        <v>518</v>
      </c>
      <c r="C135" s="10" t="s">
        <v>632</v>
      </c>
      <c r="D135" s="10" t="s">
        <v>633</v>
      </c>
      <c r="E135" s="10" t="s">
        <v>11</v>
      </c>
      <c r="F135" s="10" t="s">
        <v>519</v>
      </c>
      <c r="G135" s="10" t="s">
        <v>188</v>
      </c>
      <c r="H135" s="10" t="s">
        <v>321</v>
      </c>
      <c r="I135" s="10" t="s">
        <v>520</v>
      </c>
      <c r="J135" s="10">
        <f>VLOOKUP(I:I,'[1]成绩单2022-11-28 16_39_11'!$H:$N,7,0)</f>
        <v>50</v>
      </c>
      <c r="K135" s="10">
        <f>VLOOKUP(I:I,'[1]成绩单2022-11-28 16_39_11'!$H:$O,8,0)</f>
        <v>47</v>
      </c>
      <c r="L135" s="12">
        <v>133</v>
      </c>
      <c r="M135" s="6" t="s">
        <v>14</v>
      </c>
    </row>
    <row r="136" spans="1:13" ht="19.95" customHeight="1">
      <c r="A136" s="10">
        <v>42853</v>
      </c>
      <c r="B136" s="10" t="s">
        <v>521</v>
      </c>
      <c r="C136" s="10" t="s">
        <v>632</v>
      </c>
      <c r="D136" s="10" t="s">
        <v>633</v>
      </c>
      <c r="E136" s="10" t="s">
        <v>11</v>
      </c>
      <c r="F136" s="10" t="s">
        <v>522</v>
      </c>
      <c r="G136" s="10" t="s">
        <v>302</v>
      </c>
      <c r="H136" s="10" t="s">
        <v>293</v>
      </c>
      <c r="I136" s="10" t="s">
        <v>523</v>
      </c>
      <c r="J136" s="10">
        <f>VLOOKUP(I:I,'[1]成绩单2022-11-28 16_39_11'!$H:$N,7,0)</f>
        <v>40</v>
      </c>
      <c r="K136" s="10">
        <f>VLOOKUP(I:I,'[1]成绩单2022-11-28 16_39_11'!$H:$O,8,0)</f>
        <v>16</v>
      </c>
      <c r="L136" s="12">
        <v>134</v>
      </c>
      <c r="M136" s="6" t="s">
        <v>14</v>
      </c>
    </row>
    <row r="137" spans="1:13" ht="19.95" customHeight="1">
      <c r="A137" s="10">
        <v>43175</v>
      </c>
      <c r="B137" s="10" t="s">
        <v>524</v>
      </c>
      <c r="C137" s="10" t="s">
        <v>632</v>
      </c>
      <c r="D137" s="10" t="s">
        <v>633</v>
      </c>
      <c r="E137" s="10" t="s">
        <v>11</v>
      </c>
      <c r="F137" s="10" t="s">
        <v>525</v>
      </c>
      <c r="G137" s="10" t="s">
        <v>404</v>
      </c>
      <c r="H137" s="10" t="s">
        <v>395</v>
      </c>
      <c r="I137" s="10" t="s">
        <v>526</v>
      </c>
      <c r="J137" s="10">
        <f>VLOOKUP(I:I,'[1]成绩单2022-11-28 16_39_11'!$H:$N,7,0)</f>
        <v>40</v>
      </c>
      <c r="K137" s="10">
        <f>VLOOKUP(I:I,'[1]成绩单2022-11-28 16_39_11'!$H:$O,8,0)</f>
        <v>43</v>
      </c>
      <c r="L137" s="12">
        <v>135</v>
      </c>
      <c r="M137" s="6" t="s">
        <v>14</v>
      </c>
    </row>
    <row r="138" spans="1:13" ht="19.95" customHeight="1">
      <c r="A138" s="7">
        <v>43374</v>
      </c>
      <c r="B138" s="13" t="s">
        <v>527</v>
      </c>
      <c r="C138" s="10" t="s">
        <v>632</v>
      </c>
      <c r="D138" s="10" t="s">
        <v>633</v>
      </c>
      <c r="E138" s="8" t="s">
        <v>11</v>
      </c>
      <c r="F138" s="7" t="s">
        <v>528</v>
      </c>
      <c r="G138" s="7" t="s">
        <v>372</v>
      </c>
      <c r="H138" s="10" t="s">
        <v>373</v>
      </c>
      <c r="I138" s="11" t="s">
        <v>529</v>
      </c>
      <c r="J138" s="10">
        <f>VLOOKUP(I:I,'[1]成绩单2022-11-28 16_39_11'!$H:$N,7,0)</f>
        <v>40</v>
      </c>
      <c r="K138" s="10">
        <f>VLOOKUP(I:I,'[1]成绩单2022-11-28 16_39_11'!$H:$O,8,0)</f>
        <v>59</v>
      </c>
      <c r="L138" s="12">
        <v>136</v>
      </c>
      <c r="M138" s="6" t="s">
        <v>14</v>
      </c>
    </row>
    <row r="139" spans="1:13" ht="19.95" customHeight="1">
      <c r="A139" s="10">
        <v>43499</v>
      </c>
      <c r="B139" s="10" t="s">
        <v>530</v>
      </c>
      <c r="C139" s="10" t="s">
        <v>632</v>
      </c>
      <c r="D139" s="10" t="s">
        <v>633</v>
      </c>
      <c r="E139" s="10" t="s">
        <v>11</v>
      </c>
      <c r="F139" s="10" t="s">
        <v>531</v>
      </c>
      <c r="G139" s="10" t="s">
        <v>42</v>
      </c>
      <c r="H139" s="10" t="s">
        <v>532</v>
      </c>
      <c r="I139" s="10" t="s">
        <v>533</v>
      </c>
      <c r="J139" s="10">
        <v>40</v>
      </c>
      <c r="K139" s="10">
        <v>180</v>
      </c>
      <c r="L139" s="12">
        <v>137</v>
      </c>
      <c r="M139" s="6" t="s">
        <v>14</v>
      </c>
    </row>
    <row r="140" spans="1:13" ht="19.95" customHeight="1">
      <c r="A140" s="7">
        <v>43162</v>
      </c>
      <c r="B140" s="13" t="s">
        <v>534</v>
      </c>
      <c r="C140" s="10" t="s">
        <v>632</v>
      </c>
      <c r="D140" s="10" t="s">
        <v>633</v>
      </c>
      <c r="E140" s="8" t="s">
        <v>11</v>
      </c>
      <c r="F140" s="7" t="s">
        <v>535</v>
      </c>
      <c r="G140" s="7" t="s">
        <v>32</v>
      </c>
      <c r="H140" s="10" t="s">
        <v>473</v>
      </c>
      <c r="I140" s="11" t="s">
        <v>536</v>
      </c>
      <c r="J140" s="10">
        <v>40</v>
      </c>
      <c r="K140" s="10">
        <v>180</v>
      </c>
      <c r="L140" s="12">
        <v>138</v>
      </c>
      <c r="M140" s="6" t="s">
        <v>14</v>
      </c>
    </row>
    <row r="141" spans="1:13" ht="19.95" customHeight="1">
      <c r="A141" s="7">
        <v>43333</v>
      </c>
      <c r="B141" s="8" t="s">
        <v>537</v>
      </c>
      <c r="C141" s="10" t="s">
        <v>632</v>
      </c>
      <c r="D141" s="10" t="s">
        <v>633</v>
      </c>
      <c r="E141" s="8" t="s">
        <v>11</v>
      </c>
      <c r="F141" s="7" t="s">
        <v>538</v>
      </c>
      <c r="G141" s="11" t="s">
        <v>17</v>
      </c>
      <c r="H141" s="10" t="s">
        <v>487</v>
      </c>
      <c r="I141" s="11" t="s">
        <v>539</v>
      </c>
      <c r="J141" s="10">
        <v>40</v>
      </c>
      <c r="K141" s="10">
        <v>180</v>
      </c>
      <c r="L141" s="12">
        <v>139</v>
      </c>
      <c r="M141" s="6" t="s">
        <v>14</v>
      </c>
    </row>
    <row r="142" spans="1:13" ht="19.95" customHeight="1">
      <c r="A142" s="10">
        <v>43580</v>
      </c>
      <c r="B142" s="10" t="s">
        <v>540</v>
      </c>
      <c r="C142" s="10" t="s">
        <v>632</v>
      </c>
      <c r="D142" s="10" t="s">
        <v>633</v>
      </c>
      <c r="E142" s="10" t="s">
        <v>11</v>
      </c>
      <c r="F142" s="10" t="s">
        <v>541</v>
      </c>
      <c r="G142" s="10" t="s">
        <v>360</v>
      </c>
      <c r="H142" s="10" t="s">
        <v>361</v>
      </c>
      <c r="I142" s="13" t="s">
        <v>542</v>
      </c>
      <c r="J142" s="10">
        <v>40</v>
      </c>
      <c r="K142" s="10">
        <v>180</v>
      </c>
      <c r="L142" s="12">
        <v>140</v>
      </c>
      <c r="M142" s="6" t="s">
        <v>14</v>
      </c>
    </row>
    <row r="143" spans="1:13" ht="19.95" customHeight="1">
      <c r="A143" s="10">
        <v>43503</v>
      </c>
      <c r="B143" s="10" t="s">
        <v>543</v>
      </c>
      <c r="C143" s="10" t="s">
        <v>632</v>
      </c>
      <c r="D143" s="10" t="s">
        <v>633</v>
      </c>
      <c r="E143" s="10" t="s">
        <v>11</v>
      </c>
      <c r="F143" s="10" t="s">
        <v>544</v>
      </c>
      <c r="G143" s="10" t="s">
        <v>42</v>
      </c>
      <c r="H143" s="10" t="s">
        <v>264</v>
      </c>
      <c r="I143" s="10" t="s">
        <v>545</v>
      </c>
      <c r="J143" s="10">
        <v>40</v>
      </c>
      <c r="K143" s="10">
        <v>180</v>
      </c>
      <c r="L143" s="12">
        <v>141</v>
      </c>
      <c r="M143" s="6" t="s">
        <v>14</v>
      </c>
    </row>
    <row r="144" spans="1:13" ht="19.95" customHeight="1">
      <c r="A144" s="10">
        <v>43422</v>
      </c>
      <c r="B144" s="10" t="s">
        <v>546</v>
      </c>
      <c r="C144" s="10" t="s">
        <v>632</v>
      </c>
      <c r="D144" s="10" t="s">
        <v>633</v>
      </c>
      <c r="E144" s="10" t="s">
        <v>11</v>
      </c>
      <c r="F144" s="10" t="s">
        <v>547</v>
      </c>
      <c r="G144" s="10" t="s">
        <v>108</v>
      </c>
      <c r="H144" s="10" t="s">
        <v>548</v>
      </c>
      <c r="I144" s="10" t="s">
        <v>549</v>
      </c>
      <c r="J144" s="10">
        <v>40</v>
      </c>
      <c r="K144" s="10">
        <v>180</v>
      </c>
      <c r="L144" s="12">
        <v>142</v>
      </c>
      <c r="M144" s="6" t="s">
        <v>14</v>
      </c>
    </row>
    <row r="145" spans="1:13" ht="19.95" customHeight="1">
      <c r="A145" s="10">
        <v>43421</v>
      </c>
      <c r="B145" s="10" t="s">
        <v>550</v>
      </c>
      <c r="C145" s="10" t="s">
        <v>632</v>
      </c>
      <c r="D145" s="10" t="s">
        <v>633</v>
      </c>
      <c r="E145" s="10" t="s">
        <v>11</v>
      </c>
      <c r="F145" s="10" t="s">
        <v>551</v>
      </c>
      <c r="G145" s="10" t="s">
        <v>108</v>
      </c>
      <c r="H145" s="10" t="s">
        <v>552</v>
      </c>
      <c r="I145" s="10" t="s">
        <v>553</v>
      </c>
      <c r="J145" s="10">
        <v>40</v>
      </c>
      <c r="K145" s="10">
        <v>180</v>
      </c>
      <c r="L145" s="12">
        <v>143</v>
      </c>
      <c r="M145" s="6" t="s">
        <v>14</v>
      </c>
    </row>
    <row r="146" spans="1:13" ht="19.95" customHeight="1">
      <c r="A146" s="10">
        <v>43419</v>
      </c>
      <c r="B146" s="10" t="s">
        <v>554</v>
      </c>
      <c r="C146" s="10" t="s">
        <v>632</v>
      </c>
      <c r="D146" s="10" t="s">
        <v>633</v>
      </c>
      <c r="E146" s="10" t="s">
        <v>11</v>
      </c>
      <c r="F146" s="10" t="s">
        <v>555</v>
      </c>
      <c r="G146" s="10" t="s">
        <v>108</v>
      </c>
      <c r="H146" s="10" t="s">
        <v>552</v>
      </c>
      <c r="I146" s="10" t="s">
        <v>556</v>
      </c>
      <c r="J146" s="10">
        <v>40</v>
      </c>
      <c r="K146" s="10">
        <v>180</v>
      </c>
      <c r="L146" s="12">
        <v>144</v>
      </c>
      <c r="M146" s="6" t="s">
        <v>14</v>
      </c>
    </row>
    <row r="147" spans="1:13" ht="19.95" customHeight="1">
      <c r="A147" s="10">
        <v>43416</v>
      </c>
      <c r="B147" s="10" t="s">
        <v>557</v>
      </c>
      <c r="C147" s="10" t="s">
        <v>632</v>
      </c>
      <c r="D147" s="10" t="s">
        <v>633</v>
      </c>
      <c r="E147" s="10" t="s">
        <v>11</v>
      </c>
      <c r="F147" s="10" t="s">
        <v>558</v>
      </c>
      <c r="G147" s="10" t="s">
        <v>108</v>
      </c>
      <c r="H147" s="10" t="s">
        <v>559</v>
      </c>
      <c r="I147" s="10" t="s">
        <v>560</v>
      </c>
      <c r="J147" s="10">
        <v>40</v>
      </c>
      <c r="K147" s="10">
        <v>180</v>
      </c>
      <c r="L147" s="12">
        <v>145</v>
      </c>
      <c r="M147" s="6" t="s">
        <v>14</v>
      </c>
    </row>
    <row r="148" spans="1:13" ht="19.95" customHeight="1">
      <c r="A148" s="10">
        <v>43408</v>
      </c>
      <c r="B148" s="10" t="s">
        <v>561</v>
      </c>
      <c r="C148" s="10" t="s">
        <v>632</v>
      </c>
      <c r="D148" s="10" t="s">
        <v>633</v>
      </c>
      <c r="E148" s="10" t="s">
        <v>11</v>
      </c>
      <c r="F148" s="10" t="s">
        <v>562</v>
      </c>
      <c r="G148" s="10" t="s">
        <v>108</v>
      </c>
      <c r="H148" s="10" t="s">
        <v>109</v>
      </c>
      <c r="I148" s="10" t="s">
        <v>563</v>
      </c>
      <c r="J148" s="10">
        <v>40</v>
      </c>
      <c r="K148" s="10">
        <v>180</v>
      </c>
      <c r="L148" s="12">
        <v>146</v>
      </c>
      <c r="M148" s="6" t="s">
        <v>14</v>
      </c>
    </row>
    <row r="149" spans="1:13" ht="19.95" customHeight="1">
      <c r="A149" s="10">
        <v>43404</v>
      </c>
      <c r="B149" s="10" t="s">
        <v>564</v>
      </c>
      <c r="C149" s="10" t="s">
        <v>632</v>
      </c>
      <c r="D149" s="10" t="s">
        <v>633</v>
      </c>
      <c r="E149" s="10" t="s">
        <v>11</v>
      </c>
      <c r="F149" s="10" t="s">
        <v>565</v>
      </c>
      <c r="G149" s="10" t="s">
        <v>108</v>
      </c>
      <c r="H149" s="10" t="s">
        <v>566</v>
      </c>
      <c r="I149" s="10" t="s">
        <v>567</v>
      </c>
      <c r="J149" s="10">
        <v>40</v>
      </c>
      <c r="K149" s="10">
        <v>180</v>
      </c>
      <c r="L149" s="12">
        <v>147</v>
      </c>
      <c r="M149" s="6" t="s">
        <v>14</v>
      </c>
    </row>
    <row r="150" spans="1:13" ht="19.95" customHeight="1">
      <c r="A150" s="10">
        <v>43397</v>
      </c>
      <c r="B150" s="10" t="s">
        <v>568</v>
      </c>
      <c r="C150" s="10" t="s">
        <v>632</v>
      </c>
      <c r="D150" s="10" t="s">
        <v>633</v>
      </c>
      <c r="E150" s="10" t="s">
        <v>11</v>
      </c>
      <c r="F150" s="10" t="s">
        <v>569</v>
      </c>
      <c r="G150" s="10" t="s">
        <v>108</v>
      </c>
      <c r="H150" s="10" t="s">
        <v>566</v>
      </c>
      <c r="I150" s="10" t="s">
        <v>570</v>
      </c>
      <c r="J150" s="10">
        <v>40</v>
      </c>
      <c r="K150" s="10">
        <v>180</v>
      </c>
      <c r="L150" s="12">
        <v>148</v>
      </c>
      <c r="M150" s="6" t="s">
        <v>14</v>
      </c>
    </row>
    <row r="151" spans="1:13" ht="19.95" customHeight="1">
      <c r="A151" s="10">
        <v>43392</v>
      </c>
      <c r="B151" s="10" t="s">
        <v>571</v>
      </c>
      <c r="C151" s="10" t="s">
        <v>632</v>
      </c>
      <c r="D151" s="10" t="s">
        <v>633</v>
      </c>
      <c r="E151" s="10" t="s">
        <v>11</v>
      </c>
      <c r="F151" s="10" t="s">
        <v>572</v>
      </c>
      <c r="G151" s="10" t="s">
        <v>108</v>
      </c>
      <c r="H151" s="10" t="s">
        <v>573</v>
      </c>
      <c r="I151" s="10" t="s">
        <v>574</v>
      </c>
      <c r="J151" s="10">
        <v>40</v>
      </c>
      <c r="K151" s="10">
        <v>180</v>
      </c>
      <c r="L151" s="12">
        <v>149</v>
      </c>
      <c r="M151" s="6" t="s">
        <v>14</v>
      </c>
    </row>
    <row r="152" spans="1:13" ht="19.95" customHeight="1">
      <c r="A152" s="10">
        <v>43388</v>
      </c>
      <c r="B152" s="10" t="s">
        <v>575</v>
      </c>
      <c r="C152" s="10" t="s">
        <v>632</v>
      </c>
      <c r="D152" s="10" t="s">
        <v>633</v>
      </c>
      <c r="E152" s="10" t="s">
        <v>11</v>
      </c>
      <c r="F152" s="10" t="s">
        <v>576</v>
      </c>
      <c r="G152" s="10" t="s">
        <v>108</v>
      </c>
      <c r="H152" s="10" t="s">
        <v>573</v>
      </c>
      <c r="I152" s="10" t="s">
        <v>577</v>
      </c>
      <c r="J152" s="10">
        <v>40</v>
      </c>
      <c r="K152" s="10">
        <v>180</v>
      </c>
      <c r="L152" s="12">
        <v>150</v>
      </c>
      <c r="M152" s="6" t="s">
        <v>14</v>
      </c>
    </row>
    <row r="153" spans="1:13" ht="19.95" customHeight="1">
      <c r="A153" s="10">
        <v>43381</v>
      </c>
      <c r="B153" s="10" t="s">
        <v>578</v>
      </c>
      <c r="C153" s="10" t="s">
        <v>632</v>
      </c>
      <c r="D153" s="10" t="s">
        <v>633</v>
      </c>
      <c r="E153" s="10" t="s">
        <v>11</v>
      </c>
      <c r="F153" s="10" t="s">
        <v>579</v>
      </c>
      <c r="G153" s="10" t="s">
        <v>108</v>
      </c>
      <c r="H153" s="10" t="s">
        <v>285</v>
      </c>
      <c r="I153" s="10" t="s">
        <v>580</v>
      </c>
      <c r="J153" s="10">
        <v>40</v>
      </c>
      <c r="K153" s="10">
        <v>180</v>
      </c>
      <c r="L153" s="12">
        <v>151</v>
      </c>
      <c r="M153" s="6" t="s">
        <v>14</v>
      </c>
    </row>
    <row r="154" spans="1:13" ht="19.95" customHeight="1">
      <c r="A154" s="10">
        <v>43390</v>
      </c>
      <c r="B154" s="10" t="s">
        <v>581</v>
      </c>
      <c r="C154" s="10" t="s">
        <v>632</v>
      </c>
      <c r="D154" s="10" t="s">
        <v>633</v>
      </c>
      <c r="E154" s="10" t="s">
        <v>11</v>
      </c>
      <c r="F154" s="10" t="s">
        <v>582</v>
      </c>
      <c r="G154" s="10" t="s">
        <v>168</v>
      </c>
      <c r="H154" s="10" t="s">
        <v>332</v>
      </c>
      <c r="I154" s="10" t="s">
        <v>583</v>
      </c>
      <c r="J154" s="10">
        <v>40</v>
      </c>
      <c r="K154" s="10">
        <v>180</v>
      </c>
      <c r="L154" s="12">
        <v>152</v>
      </c>
      <c r="M154" s="6" t="s">
        <v>14</v>
      </c>
    </row>
    <row r="155" spans="1:13" ht="19.95" customHeight="1">
      <c r="A155" s="10">
        <v>43376</v>
      </c>
      <c r="B155" s="10" t="s">
        <v>584</v>
      </c>
      <c r="C155" s="10" t="s">
        <v>632</v>
      </c>
      <c r="D155" s="10" t="s">
        <v>633</v>
      </c>
      <c r="E155" s="10" t="s">
        <v>11</v>
      </c>
      <c r="F155" s="10" t="s">
        <v>585</v>
      </c>
      <c r="G155" s="10" t="s">
        <v>168</v>
      </c>
      <c r="H155" s="10" t="s">
        <v>483</v>
      </c>
      <c r="I155" s="10" t="s">
        <v>586</v>
      </c>
      <c r="J155" s="10">
        <v>40</v>
      </c>
      <c r="K155" s="10">
        <v>180</v>
      </c>
      <c r="L155" s="12">
        <v>153</v>
      </c>
      <c r="M155" s="6" t="s">
        <v>14</v>
      </c>
    </row>
    <row r="156" spans="1:13" ht="19.95" customHeight="1">
      <c r="A156" s="10">
        <v>43243</v>
      </c>
      <c r="B156" s="10" t="s">
        <v>587</v>
      </c>
      <c r="C156" s="10" t="s">
        <v>632</v>
      </c>
      <c r="D156" s="10" t="s">
        <v>633</v>
      </c>
      <c r="E156" s="10" t="s">
        <v>11</v>
      </c>
      <c r="F156" s="10" t="s">
        <v>588</v>
      </c>
      <c r="G156" s="10" t="s">
        <v>85</v>
      </c>
      <c r="H156" s="10" t="s">
        <v>589</v>
      </c>
      <c r="I156" s="10" t="s">
        <v>590</v>
      </c>
      <c r="J156" s="10">
        <v>40</v>
      </c>
      <c r="K156" s="10">
        <v>180</v>
      </c>
      <c r="L156" s="12">
        <v>154</v>
      </c>
      <c r="M156" s="6" t="s">
        <v>14</v>
      </c>
    </row>
    <row r="157" spans="1:13" ht="19.95" customHeight="1">
      <c r="A157" s="10">
        <v>43242</v>
      </c>
      <c r="B157" s="10" t="s">
        <v>591</v>
      </c>
      <c r="C157" s="10" t="s">
        <v>632</v>
      </c>
      <c r="D157" s="10" t="s">
        <v>633</v>
      </c>
      <c r="E157" s="10" t="s">
        <v>11</v>
      </c>
      <c r="F157" s="10" t="s">
        <v>592</v>
      </c>
      <c r="G157" s="10" t="s">
        <v>85</v>
      </c>
      <c r="H157" s="10" t="s">
        <v>593</v>
      </c>
      <c r="I157" s="10" t="s">
        <v>594</v>
      </c>
      <c r="J157" s="10">
        <v>40</v>
      </c>
      <c r="K157" s="10">
        <v>180</v>
      </c>
      <c r="L157" s="12">
        <v>155</v>
      </c>
      <c r="M157" s="6" t="s">
        <v>14</v>
      </c>
    </row>
    <row r="158" spans="1:13" ht="19.95" customHeight="1">
      <c r="A158" s="10">
        <v>43239</v>
      </c>
      <c r="B158" s="10" t="s">
        <v>595</v>
      </c>
      <c r="C158" s="10" t="s">
        <v>632</v>
      </c>
      <c r="D158" s="10" t="s">
        <v>633</v>
      </c>
      <c r="E158" s="10" t="s">
        <v>11</v>
      </c>
      <c r="F158" s="10" t="s">
        <v>596</v>
      </c>
      <c r="G158" s="10" t="s">
        <v>90</v>
      </c>
      <c r="H158" s="10" t="s">
        <v>597</v>
      </c>
      <c r="I158" s="10" t="s">
        <v>598</v>
      </c>
      <c r="J158" s="10">
        <v>40</v>
      </c>
      <c r="K158" s="10">
        <v>180</v>
      </c>
      <c r="L158" s="12">
        <v>156</v>
      </c>
      <c r="M158" s="6" t="s">
        <v>14</v>
      </c>
    </row>
    <row r="159" spans="1:13" ht="19.95" customHeight="1">
      <c r="A159" s="10">
        <v>43500</v>
      </c>
      <c r="B159" s="10" t="s">
        <v>599</v>
      </c>
      <c r="C159" s="10" t="s">
        <v>632</v>
      </c>
      <c r="D159" s="10" t="s">
        <v>633</v>
      </c>
      <c r="E159" s="10" t="s">
        <v>11</v>
      </c>
      <c r="F159" s="10" t="s">
        <v>600</v>
      </c>
      <c r="G159" s="10" t="s">
        <v>244</v>
      </c>
      <c r="H159" s="10" t="s">
        <v>532</v>
      </c>
      <c r="I159" s="10" t="s">
        <v>601</v>
      </c>
      <c r="J159" s="10">
        <f>VLOOKUP(I:I,'[1]成绩单2022-11-28 16_39_11'!$H:$N,7,0)</f>
        <v>30</v>
      </c>
      <c r="K159" s="10">
        <f>VLOOKUP(I:I,'[1]成绩单2022-11-28 16_39_11'!$H:$O,8,0)</f>
        <v>16</v>
      </c>
      <c r="L159" s="12">
        <v>157</v>
      </c>
      <c r="M159" s="6" t="s">
        <v>14</v>
      </c>
    </row>
    <row r="160" spans="1:13" ht="19.95" customHeight="1">
      <c r="A160" s="7">
        <v>43165</v>
      </c>
      <c r="B160" s="13" t="s">
        <v>602</v>
      </c>
      <c r="C160" s="10" t="s">
        <v>632</v>
      </c>
      <c r="D160" s="10" t="s">
        <v>633</v>
      </c>
      <c r="E160" s="8" t="s">
        <v>11</v>
      </c>
      <c r="F160" s="7" t="s">
        <v>603</v>
      </c>
      <c r="G160" s="7" t="s">
        <v>32</v>
      </c>
      <c r="H160" s="10" t="s">
        <v>137</v>
      </c>
      <c r="I160" s="11" t="s">
        <v>604</v>
      </c>
      <c r="J160" s="10">
        <f>VLOOKUP(I:I,'[1]成绩单2022-11-28 16_39_11'!$H:$N,7,0)</f>
        <v>30</v>
      </c>
      <c r="K160" s="10">
        <f>VLOOKUP(I:I,'[1]成绩单2022-11-28 16_39_11'!$H:$O,8,0)</f>
        <v>37</v>
      </c>
      <c r="L160" s="12">
        <v>158</v>
      </c>
      <c r="M160" s="6" t="s">
        <v>14</v>
      </c>
    </row>
    <row r="161" spans="1:13" ht="19.95" customHeight="1">
      <c r="A161" s="10">
        <v>43427</v>
      </c>
      <c r="B161" s="10" t="s">
        <v>605</v>
      </c>
      <c r="C161" s="10" t="s">
        <v>632</v>
      </c>
      <c r="D161" s="10" t="s">
        <v>633</v>
      </c>
      <c r="E161" s="10" t="s">
        <v>11</v>
      </c>
      <c r="F161" s="10" t="s">
        <v>606</v>
      </c>
      <c r="G161" s="10" t="s">
        <v>168</v>
      </c>
      <c r="H161" s="10" t="s">
        <v>48</v>
      </c>
      <c r="I161" s="10" t="s">
        <v>607</v>
      </c>
      <c r="J161" s="10">
        <f>VLOOKUP(I:I,'[1]成绩单2022-11-28 16_39_11'!$H:$N,7,0)</f>
        <v>30</v>
      </c>
      <c r="K161" s="10">
        <f>VLOOKUP(I:I,'[1]成绩单2022-11-28 16_39_11'!$H:$O,8,0)</f>
        <v>38</v>
      </c>
      <c r="L161" s="12">
        <v>159</v>
      </c>
      <c r="M161" s="6" t="s">
        <v>14</v>
      </c>
    </row>
    <row r="162" spans="1:13" ht="19.95" customHeight="1">
      <c r="A162" s="7">
        <v>43136</v>
      </c>
      <c r="B162" s="13" t="s">
        <v>608</v>
      </c>
      <c r="C162" s="10" t="s">
        <v>632</v>
      </c>
      <c r="D162" s="10" t="s">
        <v>633</v>
      </c>
      <c r="E162" s="8" t="s">
        <v>11</v>
      </c>
      <c r="F162" s="7" t="s">
        <v>609</v>
      </c>
      <c r="G162" s="7" t="s">
        <v>22</v>
      </c>
      <c r="H162" s="10" t="s">
        <v>215</v>
      </c>
      <c r="I162" s="11" t="s">
        <v>610</v>
      </c>
      <c r="J162" s="10">
        <f>VLOOKUP(I:I,'[1]成绩单2022-11-28 16_39_11'!$H:$N,7,0)</f>
        <v>20</v>
      </c>
      <c r="K162" s="10">
        <f>VLOOKUP(I:I,'[1]成绩单2022-11-28 16_39_11'!$H:$O,8,0)</f>
        <v>73</v>
      </c>
      <c r="L162" s="12">
        <v>160</v>
      </c>
      <c r="M162" s="6" t="s">
        <v>14</v>
      </c>
    </row>
    <row r="163" spans="1:13" ht="19.95" customHeight="1">
      <c r="A163" s="7">
        <v>43363</v>
      </c>
      <c r="B163" s="13" t="s">
        <v>611</v>
      </c>
      <c r="C163" s="10" t="s">
        <v>632</v>
      </c>
      <c r="D163" s="10" t="s">
        <v>633</v>
      </c>
      <c r="E163" s="8" t="s">
        <v>11</v>
      </c>
      <c r="F163" s="7" t="s">
        <v>612</v>
      </c>
      <c r="G163" s="11" t="s">
        <v>17</v>
      </c>
      <c r="H163" s="10" t="s">
        <v>613</v>
      </c>
      <c r="I163" s="11" t="s">
        <v>614</v>
      </c>
      <c r="J163" s="10">
        <f>VLOOKUP(I:I,'[1]成绩单2022-11-28 16_39_11'!$H:$N,7,0)</f>
        <v>10</v>
      </c>
      <c r="K163" s="10">
        <f>VLOOKUP(I:I,'[1]成绩单2022-11-28 16_39_11'!$H:$O,8,0)</f>
        <v>3</v>
      </c>
      <c r="L163" s="12">
        <v>161</v>
      </c>
      <c r="M163" s="6" t="s">
        <v>14</v>
      </c>
    </row>
    <row r="164" spans="1:13" ht="19.95" customHeight="1">
      <c r="A164" s="11">
        <v>43270</v>
      </c>
      <c r="B164" s="13" t="s">
        <v>615</v>
      </c>
      <c r="C164" s="10" t="s">
        <v>632</v>
      </c>
      <c r="D164" s="10" t="s">
        <v>633</v>
      </c>
      <c r="E164" s="10" t="s">
        <v>11</v>
      </c>
      <c r="F164" s="10" t="s">
        <v>616</v>
      </c>
      <c r="G164" s="10" t="s">
        <v>57</v>
      </c>
      <c r="H164" s="10" t="s">
        <v>617</v>
      </c>
      <c r="I164" s="10" t="s">
        <v>618</v>
      </c>
      <c r="J164" s="10">
        <f>VLOOKUP(I:I,'[1]成绩单2022-11-28 16_39_11'!$H:$N,7,0)</f>
        <v>10</v>
      </c>
      <c r="K164" s="10">
        <f>VLOOKUP(I:I,'[1]成绩单2022-11-28 16_39_11'!$H:$O,8,0)</f>
        <v>3</v>
      </c>
      <c r="L164" s="12">
        <v>162</v>
      </c>
      <c r="M164" s="6" t="s">
        <v>14</v>
      </c>
    </row>
    <row r="165" spans="1:13" ht="19.95" customHeight="1">
      <c r="A165" s="11">
        <v>43199</v>
      </c>
      <c r="B165" s="13" t="s">
        <v>619</v>
      </c>
      <c r="C165" s="10" t="s">
        <v>632</v>
      </c>
      <c r="D165" s="10" t="s">
        <v>633</v>
      </c>
      <c r="E165" s="10" t="s">
        <v>11</v>
      </c>
      <c r="F165" s="10" t="s">
        <v>620</v>
      </c>
      <c r="G165" s="10" t="s">
        <v>57</v>
      </c>
      <c r="H165" s="10" t="s">
        <v>621</v>
      </c>
      <c r="I165" s="10" t="s">
        <v>622</v>
      </c>
      <c r="J165" s="10">
        <f>VLOOKUP(I:I,'[1]成绩单2022-11-28 16_39_11'!$H:$N,7,0)</f>
        <v>10</v>
      </c>
      <c r="K165" s="10">
        <f>VLOOKUP(I:I,'[1]成绩单2022-11-28 16_39_11'!$H:$O,8,0)</f>
        <v>3</v>
      </c>
      <c r="L165" s="12">
        <v>163</v>
      </c>
      <c r="M165" s="6" t="s">
        <v>14</v>
      </c>
    </row>
    <row r="166" spans="1:13" ht="19.95" customHeight="1">
      <c r="A166" s="10">
        <v>43205</v>
      </c>
      <c r="B166" s="10" t="s">
        <v>623</v>
      </c>
      <c r="C166" s="10" t="s">
        <v>632</v>
      </c>
      <c r="D166" s="10" t="s">
        <v>633</v>
      </c>
      <c r="E166" s="10" t="s">
        <v>11</v>
      </c>
      <c r="F166" s="10" t="s">
        <v>624</v>
      </c>
      <c r="G166" s="10" t="s">
        <v>297</v>
      </c>
      <c r="H166" s="10" t="s">
        <v>449</v>
      </c>
      <c r="I166" s="10" t="s">
        <v>625</v>
      </c>
      <c r="J166" s="10">
        <f>VLOOKUP(I:I,'[1]成绩单2022-11-28 16_39_11'!$H:$N,7,0)</f>
        <v>10</v>
      </c>
      <c r="K166" s="10">
        <f>VLOOKUP(I:I,'[1]成绩单2022-11-28 16_39_11'!$H:$O,8,0)</f>
        <v>6</v>
      </c>
      <c r="L166" s="12">
        <v>164</v>
      </c>
      <c r="M166" s="6" t="s">
        <v>14</v>
      </c>
    </row>
    <row r="167" spans="1:13" ht="19.95" customHeight="1">
      <c r="A167" s="10">
        <v>43244</v>
      </c>
      <c r="B167" s="10" t="s">
        <v>626</v>
      </c>
      <c r="C167" s="10" t="s">
        <v>632</v>
      </c>
      <c r="D167" s="10" t="s">
        <v>633</v>
      </c>
      <c r="E167" s="10" t="s">
        <v>11</v>
      </c>
      <c r="F167" s="10" t="s">
        <v>627</v>
      </c>
      <c r="G167" s="10" t="s">
        <v>90</v>
      </c>
      <c r="H167" s="10" t="s">
        <v>628</v>
      </c>
      <c r="I167" s="10" t="s">
        <v>629</v>
      </c>
      <c r="J167" s="10">
        <f>VLOOKUP(I:I,'[1]成绩单2022-11-28 16_39_11'!$H:$N,7,0)</f>
        <v>10</v>
      </c>
      <c r="K167" s="10">
        <f>VLOOKUP(I:I,'[1]成绩单2022-11-28 16_39_11'!$H:$O,8,0)</f>
        <v>11</v>
      </c>
      <c r="L167" s="12">
        <v>165</v>
      </c>
      <c r="M167" s="6" t="s">
        <v>14</v>
      </c>
    </row>
    <row r="168" spans="1:13">
      <c r="A168"/>
      <c r="B168"/>
      <c r="C168"/>
      <c r="D168"/>
      <c r="E168"/>
      <c r="F168"/>
      <c r="G168"/>
      <c r="H168"/>
      <c r="I168"/>
      <c r="J168"/>
      <c r="K168"/>
      <c r="M168"/>
    </row>
    <row r="169" spans="1:13">
      <c r="A169"/>
      <c r="B169"/>
      <c r="C169"/>
      <c r="D169"/>
      <c r="E169"/>
      <c r="F169"/>
      <c r="G169"/>
      <c r="H169"/>
      <c r="I169"/>
      <c r="J169"/>
      <c r="K169"/>
      <c r="M169"/>
    </row>
  </sheetData>
  <sortState ref="A3:M68">
    <sortCondition ref="L3:L68"/>
  </sortState>
  <mergeCells count="1">
    <mergeCell ref="A1:M1"/>
  </mergeCells>
  <phoneticPr fontId="1" type="noConversion"/>
  <conditionalFormatting sqref="I3:I16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胡灵</cp:lastModifiedBy>
  <dcterms:created xsi:type="dcterms:W3CDTF">2022-12-13T02:37:00Z</dcterms:created>
  <dcterms:modified xsi:type="dcterms:W3CDTF">2022-12-28T05:54:02Z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4B6CDCC9F3544C439F071264E32535E7</vt:lpwstr>
  </property>
  <property fmtid="{D5CDD505-2E9C-101B-9397-08002B2CF9AE}" pid="3" name="KSOProductBuildVer">
    <vt:lpwstr>2052-11.1.0.12763</vt:lpwstr>
  </property>
</Properties>
</file>